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smith33\Desktop\"/>
    </mc:Choice>
  </mc:AlternateContent>
  <xr:revisionPtr revIDLastSave="0" documentId="8_{A687E578-21BB-4A0D-9993-BA4BCC4E7EE2}" xr6:coauthVersionLast="47" xr6:coauthVersionMax="47" xr10:uidLastSave="{00000000-0000-0000-0000-000000000000}"/>
  <bookViews>
    <workbookView xWindow="-120" yWindow="-120" windowWidth="29040" windowHeight="15720" activeTab="2" xr2:uid="{FCD59B08-AF30-4101-85EF-1397FCF5CF6A}"/>
  </bookViews>
  <sheets>
    <sheet name="Conditions" sheetId="6" r:id="rId1"/>
    <sheet name="Conversion tool" sheetId="4" state="hidden" r:id="rId2"/>
    <sheet name="Student Expenses Claim Form" sheetId="8" r:id="rId3"/>
    <sheet name="Data" sheetId="2" r:id="rId4"/>
  </sheets>
  <definedNames>
    <definedName name="_CONDITIONS">#REF!</definedName>
    <definedName name="_CONDITIONS_1">#REF!</definedName>
    <definedName name="Text10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8" l="1"/>
  <c r="J28" i="8"/>
  <c r="M28" i="8" s="1"/>
  <c r="D58" i="8" s="1"/>
  <c r="J29" i="8"/>
  <c r="M68" i="8"/>
  <c r="M67" i="8"/>
  <c r="M66" i="8"/>
  <c r="M65" i="8"/>
  <c r="M64" i="8"/>
  <c r="M63" i="8"/>
  <c r="M62" i="8"/>
  <c r="M61" i="8"/>
  <c r="M60" i="8"/>
  <c r="M59" i="8"/>
  <c r="M58" i="8"/>
  <c r="D68" i="8"/>
  <c r="D67" i="8"/>
  <c r="D66" i="8"/>
  <c r="D65" i="8"/>
  <c r="D63" i="8"/>
  <c r="D62" i="8"/>
  <c r="D61" i="8"/>
  <c r="D60" i="8"/>
  <c r="D59" i="8"/>
  <c r="J40" i="8"/>
  <c r="M40" i="8" s="1"/>
  <c r="M27" i="8"/>
  <c r="M26" i="8"/>
  <c r="J30" i="8" l="1"/>
  <c r="M30" i="8" s="1"/>
  <c r="M31" i="8"/>
  <c r="J32" i="8"/>
  <c r="M32" i="8" s="1"/>
  <c r="J33" i="8"/>
  <c r="M33" i="8" s="1"/>
  <c r="J34" i="8"/>
  <c r="M34" i="8" s="1"/>
  <c r="J35" i="8"/>
  <c r="M35" i="8" s="1"/>
  <c r="J36" i="8"/>
  <c r="M36" i="8" s="1"/>
  <c r="J37" i="8"/>
  <c r="M37" i="8" s="1"/>
  <c r="J38" i="8"/>
  <c r="M38" i="8" s="1"/>
  <c r="J39" i="8"/>
  <c r="M39" i="8" s="1"/>
  <c r="J41" i="8"/>
  <c r="J26" i="8"/>
  <c r="M46" i="4"/>
  <c r="M47" i="4"/>
  <c r="M48" i="4"/>
  <c r="M49" i="4"/>
  <c r="M50" i="4"/>
  <c r="M51" i="4"/>
  <c r="M52" i="4"/>
  <c r="M53" i="4"/>
  <c r="M54" i="4"/>
  <c r="M55" i="4"/>
  <c r="M56" i="4"/>
  <c r="M45" i="4"/>
  <c r="D47" i="4"/>
  <c r="D48" i="4"/>
  <c r="D49" i="4"/>
  <c r="D50" i="4"/>
  <c r="D51" i="4"/>
  <c r="D54" i="4"/>
  <c r="D55" i="4"/>
  <c r="D56" i="4"/>
  <c r="D45" i="4"/>
  <c r="N23" i="4"/>
  <c r="D78" i="4"/>
  <c r="D57" i="4"/>
  <c r="M41" i="8" l="1"/>
  <c r="J42" i="8"/>
  <c r="M29" i="8"/>
  <c r="D64" i="8" s="1"/>
  <c r="D69" i="8" s="1"/>
  <c r="N24" i="4"/>
  <c r="D53" i="4" s="1"/>
  <c r="N25" i="4"/>
  <c r="N26" i="4"/>
  <c r="D46" i="4" s="1"/>
  <c r="N27" i="4"/>
  <c r="N28" i="4"/>
  <c r="N29" i="4"/>
  <c r="N30" i="4"/>
  <c r="N31" i="4"/>
  <c r="N32" i="4"/>
  <c r="N33" i="4"/>
  <c r="N34" i="4"/>
  <c r="N35" i="4"/>
  <c r="N36" i="4"/>
  <c r="N37" i="4"/>
  <c r="N38" i="4"/>
  <c r="D52" i="4" l="1"/>
  <c r="N39" i="4"/>
  <c r="M4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Richardson</author>
  </authors>
  <commentList>
    <comment ref="F9" authorId="0" shapeId="0" xr:uid="{C307DDD3-75E2-4053-A720-E0ECAE0922F6}">
      <text>
        <r>
          <rPr>
            <b/>
            <sz val="9"/>
            <color indexed="81"/>
            <rFont val="Tahoma"/>
            <family val="2"/>
          </rPr>
          <t>Mandatory field</t>
        </r>
        <r>
          <rPr>
            <sz val="9"/>
            <color indexed="81"/>
            <rFont val="Tahoma"/>
            <family val="2"/>
          </rPr>
          <t xml:space="preserve">
</t>
        </r>
      </text>
    </comment>
    <comment ref="F10" authorId="0" shapeId="0" xr:uid="{E1FB9862-D1C3-4A4C-992C-1B4AAFE5F3BB}">
      <text>
        <r>
          <rPr>
            <b/>
            <sz val="9"/>
            <color indexed="81"/>
            <rFont val="Tahoma"/>
            <family val="2"/>
          </rPr>
          <t>Mandatory field example: S123456</t>
        </r>
      </text>
    </comment>
    <comment ref="F11" authorId="0" shapeId="0" xr:uid="{6A36B4CE-77F9-4760-9678-114D14033061}">
      <text>
        <r>
          <rPr>
            <b/>
            <sz val="9"/>
            <color indexed="81"/>
            <rFont val="Tahoma"/>
            <family val="2"/>
          </rPr>
          <t>Mandatory field. Your confirmation of payment will be sent to this email address.</t>
        </r>
        <r>
          <rPr>
            <sz val="9"/>
            <color indexed="81"/>
            <rFont val="Tahoma"/>
            <family val="2"/>
          </rPr>
          <t xml:space="preserve">
</t>
        </r>
      </text>
    </comment>
    <comment ref="F12" authorId="0" shapeId="0" xr:uid="{43102BD5-C6DD-4741-8D8B-992DBC6BAC48}">
      <text>
        <r>
          <rPr>
            <b/>
            <sz val="9"/>
            <color indexed="81"/>
            <rFont val="Tahoma"/>
            <family val="2"/>
          </rPr>
          <t>Mandatory field: We must ensure your payment is paid to the correct bank account.</t>
        </r>
        <r>
          <rPr>
            <sz val="9"/>
            <color indexed="81"/>
            <rFont val="Tahoma"/>
            <family val="2"/>
          </rPr>
          <t xml:space="preserve">
</t>
        </r>
      </text>
    </comment>
    <comment ref="F13" authorId="0" shapeId="0" xr:uid="{10718E68-FA21-4070-A6D9-204F261438CE}">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4" authorId="0" shapeId="0" xr:uid="{ED450330-6028-4EE1-AE59-28837EF7DDF8}">
      <text>
        <r>
          <rPr>
            <b/>
            <sz val="9"/>
            <color indexed="81"/>
            <rFont val="Tahoma"/>
            <charset val="1"/>
          </rPr>
          <t>This should be the address of your bank branch linked to your sort code.</t>
        </r>
        <r>
          <rPr>
            <sz val="9"/>
            <color indexed="81"/>
            <rFont val="Tahoma"/>
            <charset val="1"/>
          </rPr>
          <t xml:space="preserve">
</t>
        </r>
      </text>
    </comment>
    <comment ref="F15" authorId="0" shapeId="0" xr:uid="{DC1D58E4-BF6A-4610-9DD4-0AAB4EDAF9D2}">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6" authorId="0" shapeId="0" xr:uid="{781342E0-7877-43A7-B149-EBB923589634}">
      <text>
        <r>
          <rPr>
            <b/>
            <sz val="9"/>
            <color indexed="81"/>
            <rFont val="Tahoma"/>
            <family val="2"/>
          </rPr>
          <t>Only required if paying to an overseas account</t>
        </r>
        <r>
          <rPr>
            <sz val="9"/>
            <color indexed="81"/>
            <rFont val="Tahoma"/>
            <family val="2"/>
          </rPr>
          <t xml:space="preserve">
</t>
        </r>
      </text>
    </comment>
    <comment ref="F17" authorId="0" shapeId="0" xr:uid="{0EA82F3C-3F8B-474D-AD46-81185F3A2DC4}">
      <text>
        <r>
          <rPr>
            <b/>
            <sz val="9"/>
            <color indexed="81"/>
            <rFont val="Tahoma"/>
            <family val="2"/>
          </rPr>
          <t>Only required if paying to an overseas account</t>
        </r>
        <r>
          <rPr>
            <sz val="9"/>
            <color indexed="81"/>
            <rFont val="Tahoma"/>
            <family val="2"/>
          </rPr>
          <t xml:space="preserve">
</t>
        </r>
      </text>
    </comment>
    <comment ref="F18" authorId="0" shapeId="0" xr:uid="{6A414745-0CEE-4403-A802-30115248D807}">
      <text>
        <r>
          <rPr>
            <b/>
            <sz val="9"/>
            <color indexed="81"/>
            <rFont val="Tahoma"/>
            <family val="2"/>
          </rPr>
          <t>Only required if paying to an overseas account</t>
        </r>
        <r>
          <rPr>
            <sz val="9"/>
            <color indexed="81"/>
            <rFont val="Tahoma"/>
            <family val="2"/>
          </rPr>
          <t xml:space="preserve">
</t>
        </r>
      </text>
    </comment>
    <comment ref="F19" authorId="0" shapeId="0" xr:uid="{D53A4FF5-CF6B-4195-AFFD-7C48B4C14D21}">
      <text>
        <r>
          <rPr>
            <b/>
            <sz val="9"/>
            <color indexed="81"/>
            <rFont val="Tahoma"/>
            <family val="2"/>
          </rPr>
          <t>Only required if paying to an overseas account</t>
        </r>
        <r>
          <rPr>
            <sz val="9"/>
            <color indexed="81"/>
            <rFont val="Tahoma"/>
            <family val="2"/>
          </rPr>
          <t xml:space="preserve">
</t>
        </r>
      </text>
    </comment>
    <comment ref="B25" authorId="0" shapeId="0" xr:uid="{6FDFE834-D71F-4052-9B0C-9BADCBF93763}">
      <text>
        <r>
          <rPr>
            <sz val="9"/>
            <color indexed="81"/>
            <rFont val="Tahoma"/>
            <family val="2"/>
          </rPr>
          <t xml:space="preserve">Use the number of each claim row below to name the receipts you are submitting as back up evidence required to settle your claim.
</t>
        </r>
      </text>
    </comment>
    <comment ref="C25" authorId="0" shapeId="0" xr:uid="{521F0463-2360-4690-AD4A-2C99A05D6F6E}">
      <text>
        <r>
          <rPr>
            <sz val="9"/>
            <color indexed="81"/>
            <rFont val="Tahoma"/>
            <family val="2"/>
          </rPr>
          <t xml:space="preserve">You should add the date the expense was incurred, this will be the same as the date on your receipt.
</t>
        </r>
      </text>
    </comment>
    <comment ref="D25" authorId="0" shapeId="0" xr:uid="{DCEF736C-0CC7-43A2-8AF9-19CAD18AA90C}">
      <text>
        <r>
          <rPr>
            <sz val="9"/>
            <color indexed="81"/>
            <rFont val="Tahoma"/>
            <family val="2"/>
          </rPr>
          <t xml:space="preserve">Here you can provide any relevant information relating to your expenses claim
</t>
        </r>
      </text>
    </comment>
    <comment ref="G25" authorId="0" shapeId="0" xr:uid="{1F4E3801-7591-4FAF-9634-0B5BC8A6A58D}">
      <text>
        <r>
          <rPr>
            <sz val="9"/>
            <color indexed="81"/>
            <rFont val="Tahoma"/>
            <family val="2"/>
          </rPr>
          <t xml:space="preserve">Please use the drop down that best describes your claim i.e. meals, bus fare, taxi costs etc. Where no category exists, please use "other" and provide a detailed description of your claim
</t>
        </r>
      </text>
    </comment>
    <comment ref="H25" authorId="0" shapeId="0" xr:uid="{509CCBD2-CF93-4E53-ACEA-4E440C756503}">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In the description field you must confirm the start and end point of your journey i.e. postcode EH1 to xxx EH14 along with reason for travel.</t>
        </r>
      </text>
    </comment>
    <comment ref="I25" authorId="0" shapeId="0" xr:uid="{FBEEC866-3B0C-4DFD-AD94-F3E4533CE18C}">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 xml:space="preserve">In the description field you must confirm the start and end point of your journey i.e. postcode EH1 to xxx EH14 along with reason for travel.
</t>
        </r>
      </text>
    </comment>
    <comment ref="J25" authorId="0" shapeId="0" xr:uid="{C21FF4CF-894F-4AD5-9973-6F516C6A7493}">
      <text>
        <r>
          <rPr>
            <sz val="9"/>
            <color indexed="81"/>
            <rFont val="Tahoma"/>
            <family val="2"/>
          </rPr>
          <t xml:space="preserve">If you complete columns H&amp;I this field will autocalculate otherwise add the value you are claiming which is shown on your receipt i.e. £100 (GBP) or $100 (USD)
</t>
        </r>
      </text>
    </comment>
    <comment ref="K25" authorId="0" shapeId="0" xr:uid="{A706D188-E5A8-454A-97D5-5672573A5DDF}">
      <text>
        <r>
          <rPr>
            <sz val="9"/>
            <color indexed="81"/>
            <rFont val="Tahoma"/>
            <family val="2"/>
          </rPr>
          <t>This should be the currency you paid in - you can use the drop down list to select the correct currency. This column can contain multiple currencies.</t>
        </r>
      </text>
    </comment>
    <comment ref="L25" authorId="0" shapeId="0" xr:uid="{5BF49BD3-7C9C-46B8-9ED9-33C27FB9427C}">
      <text>
        <r>
          <rPr>
            <sz val="9"/>
            <color indexed="81"/>
            <rFont val="Tahoma"/>
            <family val="2"/>
          </rPr>
          <t>The payment we make to you must be converted to the currency accepted by your bank. We have provided a link to the rates you can use to do this.
This does not apply if your original spend was in GBP and you have a UK bank account. In which case you can leave this field blank.</t>
        </r>
      </text>
    </comment>
    <comment ref="M25" authorId="0" shapeId="0" xr:uid="{D6BAE5A5-73EA-45A9-8CEF-F80619EF9509}">
      <text>
        <r>
          <rPr>
            <sz val="9"/>
            <color indexed="81"/>
            <rFont val="Tahoma"/>
            <family val="2"/>
          </rPr>
          <t xml:space="preserve">This will be the amount that will be paid back to you in the currency selected in the next column..
</t>
        </r>
      </text>
    </comment>
    <comment ref="N25" authorId="0" shapeId="0" xr:uid="{28F0A6BE-6332-44A7-A481-30B317AFCD83}">
      <text>
        <r>
          <rPr>
            <sz val="9"/>
            <color indexed="81"/>
            <rFont val="Tahoma"/>
            <family val="2"/>
          </rPr>
          <t>This is usually GBP but if paying to an overseas account, the currency for payment should match the account i.e. if claimant has an account in Germany, the payment currency will be EUR). The currency for payment should be the same for each row.</t>
        </r>
      </text>
    </comment>
    <comment ref="O25" authorId="0" shapeId="0" xr:uid="{582E658F-F5CD-4B1B-B3B9-BC7774EC720A}">
      <text>
        <r>
          <rPr>
            <sz val="9"/>
            <color indexed="81"/>
            <rFont val="Tahoma"/>
            <family val="2"/>
          </rPr>
          <t xml:space="preserve">You must provide receipts showing proof of spend. Please name your receipts in line with the claim number shown in the first column so we can easily marry up receipts to the claim information.
</t>
        </r>
      </text>
    </comment>
    <comment ref="E50" authorId="0" shapeId="0" xr:uid="{A31CECAC-90B6-42BC-B184-18341EA5FD6F}">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1" authorId="0" shapeId="0" xr:uid="{618D6722-A464-4CA0-B44A-C290749A5557}">
      <text>
        <r>
          <rPr>
            <sz val="9"/>
            <color indexed="81"/>
            <rFont val="Tahoma"/>
            <family val="2"/>
          </rPr>
          <t xml:space="preserve">You must provide the preparer name i.e. the name of the person who completed the costing information and checked the claim. This will drive the correct approval route in P&amp;M.
</t>
        </r>
      </text>
    </comment>
  </commentList>
</comments>
</file>

<file path=xl/sharedStrings.xml><?xml version="1.0" encoding="utf-8"?>
<sst xmlns="http://schemas.openxmlformats.org/spreadsheetml/2006/main" count="462" uniqueCount="301">
  <si>
    <t>Conditions for payment</t>
  </si>
  <si>
    <t>Policy information</t>
  </si>
  <si>
    <t>The University’s Expenses policy applies to staff, students &amp; others employed by the University, non-staff &amp; student claims using this form must also comply with the extracts of the University’s Expenses policy
•	The policy applies to all expenditure. This policy takes precedence unless more restrictive financial limits are stipulated by the funder (for example, a research grant). 
•	Responsibility for compliance with this policy rests with the claimant for the reimbursement of expenses and the associated Line Manager/Budget Holder/Principal Investigator (“the authoriser”). 
•	The University will reimburse claimants for expenses which they wholly, necessarily and exclusively incur in the course of official University purposes.
•	Only actual evidenced costs which are incurred as part of the University’s purposes will be reimbursed. 
•	Claimants and authorisers must aim to ensure that economy, efficiency and effectiveness are achieved in respect of all expenses incurred without compromising personal safety.
•	Sustainability of activity is assessed - before committing to any business travel expense, individuals must review the Sustainable Travel Policy and check
the activity is in line with the policy.</t>
  </si>
  <si>
    <t>Travel expenses</t>
  </si>
  <si>
    <t>•	The University will reimburse the costs of necessary travel for university purposes between one University workplace and another temporary place of work for meetings or other purposes (on university or other premises). The University will not reimburse the costs of ordinary commuting or private travel. 
•	Guests and visitors to the University who are making their own travel arrangements do not have to book travel with Diversity Travel, but should be encouraged to follow the Sustainable Travel Policy where possible (e.g. by taking the train from London rather than flying to reduce carbon emissions).
•	The use of private vehicles is strongly discouraged and should only be used when no reasonable alternative exists.
•	Where business mileage is being claimed, the start point, destination and number of miles must be included on the expense claim. Approved mileage rates for cars, motor cycles and bicycles, for expense claims can be found at the HMRC website.  Mileage can only be claimed when using a personal vehicle, not a rental vehicle. Fuel costs can be claimed for rental vehicles where receipts are provided.</t>
  </si>
  <si>
    <t>Subsistence/other expenses</t>
  </si>
  <si>
    <t>Claiming expenses</t>
  </si>
  <si>
    <t>For information about our privacy policy and how we use your information please go to Finance Privacy Notice:</t>
  </si>
  <si>
    <t>https://uoe-finance.ed.ac.uk/about/privacy</t>
  </si>
  <si>
    <t>Useful links</t>
  </si>
  <si>
    <t>Expenses policy</t>
  </si>
  <si>
    <t>Sustainable Travel Policy</t>
  </si>
  <si>
    <t>HMRC Mileage Rates</t>
  </si>
  <si>
    <t>Currency List</t>
  </si>
  <si>
    <r>
      <rPr>
        <sz val="26"/>
        <color rgb="FF000000"/>
        <rFont val="Calibri"/>
        <scheme val="minor"/>
      </rPr>
      <t xml:space="preserve">Student Expenses Form/Calculator </t>
    </r>
    <r>
      <rPr>
        <i/>
        <sz val="16"/>
        <color rgb="FF000000"/>
        <rFont val="Calibri"/>
        <scheme val="minor"/>
      </rPr>
      <t>(for converting international spend)</t>
    </r>
  </si>
  <si>
    <t>Student Name:</t>
  </si>
  <si>
    <t>Bank/Building Society Name:</t>
  </si>
  <si>
    <t>Matriculation Number:</t>
  </si>
  <si>
    <t>Branch Address (for office use only)</t>
  </si>
  <si>
    <t>Supplier Number from supplier list (for office use only)</t>
  </si>
  <si>
    <t>Account Number/Roll Number:</t>
  </si>
  <si>
    <t>Email address for BACS remittance:</t>
  </si>
  <si>
    <t>IBAN (if applicable):</t>
  </si>
  <si>
    <t>Currency of payment (drop down) - *see notes</t>
  </si>
  <si>
    <t>BIC/SWIFT (if applicable):</t>
  </si>
  <si>
    <t>Preparer name (drives approval route in P&amp;M):</t>
  </si>
  <si>
    <t>IFSC number or account type:</t>
  </si>
  <si>
    <t>School/Department Name:</t>
  </si>
  <si>
    <t>Routing/transit number (if applicable):</t>
  </si>
  <si>
    <t>Currency date (used for currency calculation):</t>
  </si>
  <si>
    <t>Payment currency (selecty from drop down):</t>
  </si>
  <si>
    <t>USD</t>
  </si>
  <si>
    <t>Date of submission of claim:</t>
  </si>
  <si>
    <t>Note: Payment currency must match bank account i.e. UK account = GBP, overseas account = EUR/USD etc</t>
  </si>
  <si>
    <t xml:space="preserve">Declaration – I certify that I have read and understood the conditions guidance, the cost of any alcohol purchased has been removed from the claim, the expenses below were incurred by me and itemised receipts are attached to evidence expenditure (insert signature in box). </t>
  </si>
  <si>
    <t>Purpose of expenditure i.e. trip details</t>
  </si>
  <si>
    <t>Claim no</t>
  </si>
  <si>
    <t>Date of expense (per receipt)</t>
  </si>
  <si>
    <t>Description of claim</t>
  </si>
  <si>
    <t>Expense category (drop down)</t>
  </si>
  <si>
    <t>Number of miles (for milage claim)</t>
  </si>
  <si>
    <t>Mileage rate used (i.e. 0.45p, 0.24p, 0.20p)</t>
  </si>
  <si>
    <t>Payment Amount (original currency)</t>
  </si>
  <si>
    <t>Original Currency</t>
  </si>
  <si>
    <t>Currency conversion rate used (xe.com)</t>
  </si>
  <si>
    <t>Total to be paid  in currency selected above</t>
  </si>
  <si>
    <t>Receipt attached</t>
  </si>
  <si>
    <t>example</t>
  </si>
  <si>
    <t>Trip to Univeristy of New York for conference</t>
  </si>
  <si>
    <t>Car/van mileage rate</t>
  </si>
  <si>
    <t>Total to be paid</t>
  </si>
  <si>
    <t>Option 1 - this section is for departmental use only</t>
  </si>
  <si>
    <t>Totals for costing splits</t>
  </si>
  <si>
    <t>Costing information (General Ledger Costing)</t>
  </si>
  <si>
    <t>Projects</t>
  </si>
  <si>
    <t>Expense Types</t>
  </si>
  <si>
    <t>Total Values</t>
  </si>
  <si>
    <t>Entity (3 digits)</t>
  </si>
  <si>
    <t>Fund (6 digits)</t>
  </si>
  <si>
    <t>Cost Centre 
(8 digits)</t>
  </si>
  <si>
    <t>Account (4 digits)</t>
  </si>
  <si>
    <t>Analysis (6 digits</t>
  </si>
  <si>
    <t>Portfolio (8 digits)</t>
  </si>
  <si>
    <t>Product (8 digits)</t>
  </si>
  <si>
    <t>Inter co 
(3 digits)</t>
  </si>
  <si>
    <t>Costing string</t>
  </si>
  <si>
    <t>Project number</t>
  </si>
  <si>
    <t>Task number</t>
  </si>
  <si>
    <t>Expenditure type</t>
  </si>
  <si>
    <t>Expenditure Organisation</t>
  </si>
  <si>
    <t>Accommodation</t>
  </si>
  <si>
    <t>00000000</t>
  </si>
  <si>
    <t>000</t>
  </si>
  <si>
    <t>University of Edinburgh</t>
  </si>
  <si>
    <t>Air Fare</t>
  </si>
  <si>
    <t>Bus Fare</t>
  </si>
  <si>
    <t>Conference and Course Fees</t>
  </si>
  <si>
    <t>Ferry Fare</t>
  </si>
  <si>
    <t>Rail Travel</t>
  </si>
  <si>
    <t>Incidental Personal Expenditure</t>
  </si>
  <si>
    <t>Meals</t>
  </si>
  <si>
    <t>Other</t>
  </si>
  <si>
    <t>Rail, Tram and Underground Fare</t>
  </si>
  <si>
    <t>Car/Van mileage rate refer to policy</t>
  </si>
  <si>
    <t>Taxi Fare</t>
  </si>
  <si>
    <t>Total</t>
  </si>
  <si>
    <t>*Must match total in row 37</t>
  </si>
  <si>
    <t>Option 2 This section is for departmental use only</t>
  </si>
  <si>
    <t>GL cost string</t>
  </si>
  <si>
    <t>Project cost string</t>
  </si>
  <si>
    <t xml:space="preserve">Split of total value </t>
  </si>
  <si>
    <t>i.e. 110.000000.00000000.0000.000000.00000000.00000000.000.000000.000000</t>
  </si>
  <si>
    <t>i.e. 0000000_0000000_1_Travel Intl_University of Edinburgh</t>
  </si>
  <si>
    <t>Costing split 1</t>
  </si>
  <si>
    <t>Costing split 2</t>
  </si>
  <si>
    <t>Costing split 3</t>
  </si>
  <si>
    <t>Costing split 4</t>
  </si>
  <si>
    <t>Costing split 5</t>
  </si>
  <si>
    <t>Costing split 6</t>
  </si>
  <si>
    <t>Costing split 7</t>
  </si>
  <si>
    <t>Costing split 8</t>
  </si>
  <si>
    <t>Costing split 9</t>
  </si>
  <si>
    <t>Costing split 10</t>
  </si>
  <si>
    <t>Costing split 11</t>
  </si>
  <si>
    <t>Costing split 12</t>
  </si>
  <si>
    <t xml:space="preserve">Student Expenses Claim Form 
</t>
  </si>
  <si>
    <r>
      <t xml:space="preserve">This form is to be used for reimbursing all Student expenses including travel, subsistence and other expenses incurred and can be used to:
1. Pay GBP expenses to a UK bank account
2. Convert international spend into GBP to be paid to a UK bank account
3. Pay student expenses to an overseas bank account 
Claims must be made in accordance with the expenses policy and the </t>
    </r>
    <r>
      <rPr>
        <b/>
        <sz val="12"/>
        <color theme="1"/>
        <rFont val="Calibri"/>
        <family val="2"/>
        <scheme val="minor"/>
      </rPr>
      <t xml:space="preserve">conditions </t>
    </r>
    <r>
      <rPr>
        <sz val="12"/>
        <color theme="1"/>
        <rFont val="Calibri"/>
        <family val="2"/>
        <scheme val="minor"/>
      </rPr>
      <t xml:space="preserve">specified (click on link above). </t>
    </r>
    <r>
      <rPr>
        <b/>
        <sz val="12"/>
        <color theme="1"/>
        <rFont val="Calibri"/>
        <family val="2"/>
        <scheme val="minor"/>
      </rPr>
      <t xml:space="preserve">
Notes for claimant:
Please complete sections 1 and 2</t>
    </r>
    <r>
      <rPr>
        <sz val="12"/>
        <color theme="1"/>
        <rFont val="Calibri"/>
        <family val="2"/>
        <scheme val="minor"/>
      </rPr>
      <t xml:space="preserve"> and return to sender with the appropriate expenditure receipts. If you hover over each input field, we have provided information to help you complete the form.
Receipts showing proof of spend should be returned (in a PDF file where possible) with the completed claim form. Individual receipts should be named in line with the row number for each claim added below.
You do not need to physically sign this form, simply type your name into the declaration field box. 
</t>
    </r>
    <r>
      <rPr>
        <b/>
        <sz val="12"/>
        <color theme="1"/>
        <rFont val="Calibri"/>
        <family val="2"/>
        <scheme val="minor"/>
      </rPr>
      <t>Notes for School/Department: 
C</t>
    </r>
    <r>
      <rPr>
        <sz val="12"/>
        <color theme="1"/>
        <rFont val="Calibri"/>
        <family val="2"/>
        <scheme val="minor"/>
      </rPr>
      <t xml:space="preserve">heck the claim information provided, then complete costing information in section 3 before submitting form with receipts to </t>
    </r>
    <r>
      <rPr>
        <b/>
        <sz val="12"/>
        <color theme="1"/>
        <rFont val="Calibri"/>
        <family val="2"/>
        <scheme val="minor"/>
      </rPr>
      <t>Finance.Helpline@ed.ac.uk</t>
    </r>
  </si>
  <si>
    <r>
      <t xml:space="preserve">Section 1 - Personal Details </t>
    </r>
    <r>
      <rPr>
        <sz val="14"/>
        <color theme="1"/>
        <rFont val="Calibri"/>
        <family val="2"/>
        <scheme val="minor"/>
      </rPr>
      <t>(please do not use any special characters i.e. accents)</t>
    </r>
  </si>
  <si>
    <t>Student Name (include title):</t>
  </si>
  <si>
    <t>Matriculation number:</t>
  </si>
  <si>
    <t>Bank branch address:</t>
  </si>
  <si>
    <t>Sort Code:</t>
  </si>
  <si>
    <t xml:space="preserve">Section 2 - Expenses incurred </t>
  </si>
  <si>
    <t>Overall purposes of claim (i.e. trip/event details):</t>
  </si>
  <si>
    <t>Currency for payment</t>
  </si>
  <si>
    <t>Receipts attached</t>
  </si>
  <si>
    <t xml:space="preserve">Example 1 </t>
  </si>
  <si>
    <t>Had to take car to meeting at University of Glasgow meeting as no public transport was unavailable. Start point EHxx to G7 xxx. Claim is for round trip.</t>
  </si>
  <si>
    <t>GBP</t>
  </si>
  <si>
    <t>Example 2</t>
  </si>
  <si>
    <t>Claim for attendance of conference course in Stirling, claim is for conference fees (meals are shown below)</t>
  </si>
  <si>
    <t>EUR</t>
  </si>
  <si>
    <t>Declaration – I certify that I have read and understood the conditions; the cost of any alcohol purchased has been removed from the claim; the expenses above were incurred by me and itemised receipts are attached to evidence expenditure.</t>
  </si>
  <si>
    <t>Claimant name (type name in box):</t>
  </si>
  <si>
    <t>Date claim submitted:</t>
  </si>
  <si>
    <t xml:space="preserve">Section 3 - Costing Information to be completed by School/College </t>
  </si>
  <si>
    <t>Supplier Number from supplier list (for office use only):</t>
  </si>
  <si>
    <t>Date claim submitted for payment:</t>
  </si>
  <si>
    <r>
      <t xml:space="preserve">GL Costing string </t>
    </r>
    <r>
      <rPr>
        <sz val="11"/>
        <color rgb="FF000000"/>
        <rFont val="Calibri"/>
        <family val="2"/>
        <scheme val="minor"/>
      </rPr>
      <t>(for Accounts Payble invoice processing)</t>
    </r>
  </si>
  <si>
    <t>Project number (i.e. 1172081_117083)</t>
  </si>
  <si>
    <t>Task number (drop down)</t>
  </si>
  <si>
    <t>Expenditure type 
(drop down)</t>
  </si>
  <si>
    <t>Standard Car/Van Rate- £0.45 per mile</t>
  </si>
  <si>
    <t>*Must match total claimed in section 2</t>
  </si>
  <si>
    <t>Expense Category</t>
  </si>
  <si>
    <t>Cost Centre (8 digits)</t>
  </si>
  <si>
    <t>Intercompany (3 digits)</t>
  </si>
  <si>
    <t>AUSTRALIAN DOLLARS</t>
  </si>
  <si>
    <t>AUD</t>
  </si>
  <si>
    <t>000000</t>
  </si>
  <si>
    <t>Audit</t>
  </si>
  <si>
    <t>BAHRAIN DINARS</t>
  </si>
  <si>
    <t>BHD</t>
  </si>
  <si>
    <t>Biological Services - Purchases</t>
  </si>
  <si>
    <t>BARBADOS DOLLARS</t>
  </si>
  <si>
    <t>BBD</t>
  </si>
  <si>
    <t>Centre Director</t>
  </si>
  <si>
    <t>BERMUDA DOLLARS</t>
  </si>
  <si>
    <t>BMD</t>
  </si>
  <si>
    <t>Consumables - Advertising Publicity and Marketing</t>
  </si>
  <si>
    <t>BULGARIA LEVA</t>
  </si>
  <si>
    <t>BGN</t>
  </si>
  <si>
    <t>Consumables - Animal Feed</t>
  </si>
  <si>
    <t>CANADIAN DOLLARS</t>
  </si>
  <si>
    <t>CAD</t>
  </si>
  <si>
    <t>Consumables - Chemicals Cleaning Clothing</t>
  </si>
  <si>
    <t>CHINESE RENMINBI*</t>
  </si>
  <si>
    <t>CNY</t>
  </si>
  <si>
    <t>Consumables - Contingency</t>
  </si>
  <si>
    <t>CROATIA KUNA</t>
  </si>
  <si>
    <t>HRK</t>
  </si>
  <si>
    <t>Consumables - Documentation</t>
  </si>
  <si>
    <t>CZECH REPUBLIC KORUNY</t>
  </si>
  <si>
    <t>CZK</t>
  </si>
  <si>
    <t>Consumables - Events</t>
  </si>
  <si>
    <t>DANISH KRONER</t>
  </si>
  <si>
    <t>DKK</t>
  </si>
  <si>
    <t>Consumables - External Assistance</t>
  </si>
  <si>
    <t>EURO</t>
  </si>
  <si>
    <t>Consumables - Insurance</t>
  </si>
  <si>
    <t>POUND STERLING</t>
  </si>
  <si>
    <t>Consumables - IT</t>
  </si>
  <si>
    <t>HONG KONG DOLLARS</t>
  </si>
  <si>
    <t>HKD</t>
  </si>
  <si>
    <t>Consumables - Laboratory Supplies</t>
  </si>
  <si>
    <t>HUNGARY FORINT</t>
  </si>
  <si>
    <t>HUF</t>
  </si>
  <si>
    <t>Consumables - Licensing</t>
  </si>
  <si>
    <t>INDIA RUPEES</t>
  </si>
  <si>
    <t>INR</t>
  </si>
  <si>
    <t>Consumables - Medical Services and Supplies</t>
  </si>
  <si>
    <t>ISRAEL NEW SHEKELS</t>
  </si>
  <si>
    <t>ILS</t>
  </si>
  <si>
    <t>Consumables - Memberships and Subscriptions</t>
  </si>
  <si>
    <t>JAPANESE YEN</t>
  </si>
  <si>
    <t>JPY</t>
  </si>
  <si>
    <t>Consumables - Other Internal Services</t>
  </si>
  <si>
    <t>JORDAN DINARS</t>
  </si>
  <si>
    <t>JOD</t>
  </si>
  <si>
    <t>Consumables - Printing Postage and Stationery</t>
  </si>
  <si>
    <t>KENYA SHILLINGS</t>
  </si>
  <si>
    <t>KES</t>
  </si>
  <si>
    <t>Consumables - Research Consumables</t>
  </si>
  <si>
    <t>KUWAIT DINARS</t>
  </si>
  <si>
    <t>KWD</t>
  </si>
  <si>
    <t>Consumables - Research Other Costs</t>
  </si>
  <si>
    <t>MAURITIUS RUPEE</t>
  </si>
  <si>
    <t>MUR</t>
  </si>
  <si>
    <t>Consumables - Security Costs</t>
  </si>
  <si>
    <t>MEXICO PESO</t>
  </si>
  <si>
    <t>MXN</t>
  </si>
  <si>
    <t>Consumables - Services from NHS</t>
  </si>
  <si>
    <t>MOROCCO DIRHAM</t>
  </si>
  <si>
    <t>MAD</t>
  </si>
  <si>
    <t>Consumables - Study Administration</t>
  </si>
  <si>
    <t>NETHERLANDS ANTILLES GUILDER</t>
  </si>
  <si>
    <t>ANG</t>
  </si>
  <si>
    <t>Consumables - Telephone and Communication</t>
  </si>
  <si>
    <t>NEW ZEALAND DOLLARS</t>
  </si>
  <si>
    <t>NZD</t>
  </si>
  <si>
    <t>Consumables - Tissue Processing</t>
  </si>
  <si>
    <t>NORWEGIAN KRONER</t>
  </si>
  <si>
    <t>NOK</t>
  </si>
  <si>
    <t>Consumables - Utilities</t>
  </si>
  <si>
    <t>OMAN RIAL</t>
  </si>
  <si>
    <t>OMR</t>
  </si>
  <si>
    <t>Consumables - VAT Recovery or Adjustments</t>
  </si>
  <si>
    <t>POLAND ZLOTY</t>
  </si>
  <si>
    <t>PLN</t>
  </si>
  <si>
    <t>Consumables - Volunteers</t>
  </si>
  <si>
    <t>QATAR RIYAL</t>
  </si>
  <si>
    <t>QAR</t>
  </si>
  <si>
    <t>Consumables - Waste Collection and Disposal</t>
  </si>
  <si>
    <t>SAUDI ARABIA RIYAL</t>
  </si>
  <si>
    <t>SAR</t>
  </si>
  <si>
    <t>Directly Allocated - Co-Principal Investigator Staff</t>
  </si>
  <si>
    <t>SINGAPORE DOLLARS</t>
  </si>
  <si>
    <t>SGD</t>
  </si>
  <si>
    <t>Directly Allocated - Estates Costs</t>
  </si>
  <si>
    <t>SOUTH AFRICAN RAND</t>
  </si>
  <si>
    <t>ZAR</t>
  </si>
  <si>
    <t>Directly Allocated - Infrastructure Technician Costs</t>
  </si>
  <si>
    <t>SWEDISH KRONA</t>
  </si>
  <si>
    <t>SEK</t>
  </si>
  <si>
    <t>Directly Allocated - Partner Costs</t>
  </si>
  <si>
    <t>SWISS FRANCS</t>
  </si>
  <si>
    <t>CHF</t>
  </si>
  <si>
    <t>Directly Allocated - Principal Investigator Staff</t>
  </si>
  <si>
    <t>TANZANIA SHILLING</t>
  </si>
  <si>
    <t>TZS</t>
  </si>
  <si>
    <t>Directly Allocated - Research Computing Staff</t>
  </si>
  <si>
    <t>THAILAND BAHT</t>
  </si>
  <si>
    <t>THB</t>
  </si>
  <si>
    <t>Directly Allocated - Research Support Staff</t>
  </si>
  <si>
    <t>TUNISIA DINAR</t>
  </si>
  <si>
    <t>TND</t>
  </si>
  <si>
    <t>Directly Allocated - Research Technical Staff</t>
  </si>
  <si>
    <t>TURKEY LIRA</t>
  </si>
  <si>
    <t>TRY</t>
  </si>
  <si>
    <t>Directly Allocated Other</t>
  </si>
  <si>
    <t>UAE DIRHAM</t>
  </si>
  <si>
    <t>AED</t>
  </si>
  <si>
    <t>Directly Allocated Research Administration Staff</t>
  </si>
  <si>
    <t>US DOLLARS</t>
  </si>
  <si>
    <t>Directly Allocated Research Facilities</t>
  </si>
  <si>
    <t>Directly Incurred Research Facilities</t>
  </si>
  <si>
    <t>Equipment</t>
  </si>
  <si>
    <t>Exceptions Other</t>
  </si>
  <si>
    <t>Exceptions Partner Costs</t>
  </si>
  <si>
    <t>Fellow Allowances</t>
  </si>
  <si>
    <t>Finance Manager</t>
  </si>
  <si>
    <t>Indirect Costs</t>
  </si>
  <si>
    <t>Indirect Partner Costs</t>
  </si>
  <si>
    <t>Management Charge</t>
  </si>
  <si>
    <t>Marie Curie Fellow</t>
  </si>
  <si>
    <t>NHS Trust - Clinical</t>
  </si>
  <si>
    <t>NHS Trust - Nursing</t>
  </si>
  <si>
    <t>NHS Trust - Other</t>
  </si>
  <si>
    <t>NHS Trust - Research Assistant</t>
  </si>
  <si>
    <t>Open Access Fees</t>
  </si>
  <si>
    <t>Other Directly Incurred</t>
  </si>
  <si>
    <t>Partner Costs</t>
  </si>
  <si>
    <t>Professional Fees</t>
  </si>
  <si>
    <t>Professional Services</t>
  </si>
  <si>
    <t>Research Assistant</t>
  </si>
  <si>
    <t>Research Clerical</t>
  </si>
  <si>
    <t>Research Clinical</t>
  </si>
  <si>
    <t>Research Computing</t>
  </si>
  <si>
    <t>Research Fellows</t>
  </si>
  <si>
    <t>Research Investigator</t>
  </si>
  <si>
    <t>Research Nurse</t>
  </si>
  <si>
    <t>Research Other Costs</t>
  </si>
  <si>
    <t>Research Student Bench Fees</t>
  </si>
  <si>
    <t>Taxi Fare-Domestic</t>
  </si>
  <si>
    <t>Research Student UOE Fees</t>
  </si>
  <si>
    <t>Taxi Fare-Int'l</t>
  </si>
  <si>
    <t>Research Studentship Stipends</t>
  </si>
  <si>
    <t>Tolls</t>
  </si>
  <si>
    <t>Research Support</t>
  </si>
  <si>
    <t>Training</t>
  </si>
  <si>
    <t>Research Teaching</t>
  </si>
  <si>
    <t>Travel Visa</t>
  </si>
  <si>
    <t>Research Technical</t>
  </si>
  <si>
    <t>VAT Recovery Net of Sales VAT</t>
  </si>
  <si>
    <t>Research Training Support Grants</t>
  </si>
  <si>
    <t>Vehicle Hire</t>
  </si>
  <si>
    <t>Staff Advertising and Recruitment</t>
  </si>
  <si>
    <t>Staff Conf Course and Seminar Fees</t>
  </si>
  <si>
    <t>Travel and Subsistence</t>
  </si>
  <si>
    <r>
      <t xml:space="preserve">•	All student expenses must be recorded, clearly itemised and accurately coded on this Student Expenses Claim Form. 
•	Claimants should submit expense claims within three months of the expense being incurred.  
•	All receipts showing proof of payment must be attached (in a PDF file where possible) and returned with the claim form for approval. All receipts must be legible. Mileage claims do not require a receipt.   
•	Expenses claims are paid direct to the claimants bank account by BACS within 5 days of expenses being approved.  
</t>
    </r>
    <r>
      <rPr>
        <b/>
        <sz val="11"/>
        <color theme="1"/>
        <rFont val="Calibri"/>
        <family val="2"/>
        <scheme val="minor"/>
      </rPr>
      <t xml:space="preserve">If the claim/invoice is to be paid to a UK bank account, </t>
    </r>
    <r>
      <rPr>
        <sz val="11"/>
        <color theme="1"/>
        <rFont val="Calibri"/>
        <family val="2"/>
        <scheme val="minor"/>
      </rPr>
      <t xml:space="preserve">any foreign currency claims should be converted to sterling (GBP) at the nearest applicable exchange rate to the date of the transaction and claimed in sterling (GBP) “including any bank transaction charges”. 
</t>
    </r>
    <r>
      <rPr>
        <b/>
        <sz val="11"/>
        <color theme="1"/>
        <rFont val="Calibri"/>
        <family val="2"/>
        <scheme val="minor"/>
      </rPr>
      <t xml:space="preserve">If the claim/invoice is to be paid to an overseas account, </t>
    </r>
    <r>
      <rPr>
        <sz val="11"/>
        <color theme="1"/>
        <rFont val="Calibri"/>
        <family val="2"/>
        <scheme val="minor"/>
      </rPr>
      <t xml:space="preserve">you should convert the claim to the relevant currency accepted by your bank i.e. to make a payment to an account held in Germany claims should be paid in EUROS. You can use: xe.com to convert the transaction or attach an image of the transaction from your bank statement for evidencing the claim value or;
</t>
    </r>
    <r>
      <rPr>
        <b/>
        <sz val="11"/>
        <color theme="1"/>
        <rFont val="Calibri"/>
        <family val="2"/>
        <scheme val="minor"/>
      </rPr>
      <t xml:space="preserve">As an alternative to completing any conversion calculations above, </t>
    </r>
    <r>
      <rPr>
        <sz val="11"/>
        <color theme="1"/>
        <rFont val="Calibri"/>
        <family val="2"/>
        <scheme val="minor"/>
      </rPr>
      <t xml:space="preserve">you can simply enter the sum you are claiming in the original currency you paid in and leave the conversion rate blank. Just confirm what currency you would like the payment to be made in (again it must match the currency accepted by your bank) and our Finance System can convert the payment using a built in currency convertor tool. We will let you know how much is being paid into your account via a BACS remittance advice which will be emailed to you when the payment has been made.
</t>
    </r>
    <r>
      <rPr>
        <b/>
        <sz val="11"/>
        <color theme="1"/>
        <rFont val="Calibri"/>
        <family val="2"/>
        <scheme val="minor"/>
      </rPr>
      <t xml:space="preserve">NOTE: </t>
    </r>
    <r>
      <rPr>
        <sz val="11"/>
        <color theme="1"/>
        <rFont val="Calibri"/>
        <family val="2"/>
        <scheme val="minor"/>
      </rPr>
      <t>We can only make payments in currencies supported by our Finance System if the payment currency you select isn’t supported, you should default to USD or GBP. Supported currency rates can be found in the Currency List link shown below.</t>
    </r>
  </si>
  <si>
    <r>
      <t xml:space="preserve">•	The actual costs of personal incidental expenses such as newspapers, private calls, laundry, non-alcoholic drinks, etc. can be claimed provided that the total amount spent on such items amounts to no more than £5 per night (where the night is spent in the UK) or £10 per night (where the night is spent outside the UK).  Itemised receipts are required.  This is not a round sum per day allowance claimed for nights away from home. The cost of alcohol consumed as part a meal will not be reimbursed. 
•	Food and beverages taken as a meal (breakfast, lunch and dinner) can be claimed while travelling on University business if the meal-time falls within the journey. Costs should not be excessive. As a guide, reasonable rates in the UK are considered to be:  Breakfast: £10, Lunch: £10, Dinner: £25.  </t>
    </r>
    <r>
      <rPr>
        <b/>
        <sz val="11"/>
        <color theme="1"/>
        <rFont val="Calibri"/>
        <family val="2"/>
        <scheme val="minor"/>
      </rPr>
      <t xml:space="preserve">The cost of alcohol consumed as part a meal will not be reimbursed.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</si>
</sst>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b/>
      <sz val="11"/>
      <color rgb="FF000000"/>
      <name val="Times New Roman"/>
      <family val="1"/>
    </font>
    <font>
      <sz val="26"/>
      <color theme="1"/>
      <name val="Calibri"/>
      <family val="2"/>
      <scheme val="minor"/>
    </font>
    <font>
      <u/>
      <sz val="11"/>
      <color theme="10"/>
      <name val="Calibri"/>
      <family val="2"/>
      <scheme val="minor"/>
    </font>
    <font>
      <sz val="11"/>
      <color theme="0"/>
      <name val="Calibri"/>
      <family val="2"/>
      <scheme val="minor"/>
    </font>
    <font>
      <sz val="11"/>
      <color rgb="FF000000"/>
      <name val="Calibri"/>
      <family val="2"/>
      <scheme val="minor"/>
    </font>
    <font>
      <sz val="26"/>
      <color rgb="FF000000"/>
      <name val="Calibri"/>
      <scheme val="minor"/>
    </font>
    <font>
      <i/>
      <sz val="16"/>
      <color rgb="FF000000"/>
      <name val="Calibri"/>
      <scheme val="minor"/>
    </font>
    <font>
      <b/>
      <sz val="13"/>
      <color rgb="FF2E74B5"/>
      <name val="Calibri Light"/>
      <family val="2"/>
    </font>
    <font>
      <sz val="8"/>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i/>
      <sz val="11"/>
      <color rgb="FF5C667B"/>
      <name val="Arial"/>
      <family val="2"/>
    </font>
    <font>
      <sz val="12"/>
      <color theme="1"/>
      <name val="Calibri"/>
      <family val="2"/>
      <scheme val="minor"/>
    </font>
    <font>
      <sz val="14"/>
      <color theme="1"/>
      <name val="Calibri"/>
      <family val="2"/>
      <scheme val="minor"/>
    </font>
    <font>
      <sz val="20"/>
      <color theme="1"/>
      <name val="Calibri"/>
      <family val="2"/>
      <scheme val="minor"/>
    </font>
    <font>
      <b/>
      <sz val="12"/>
      <color theme="1"/>
      <name val="Calibri"/>
      <family val="2"/>
      <scheme val="minor"/>
    </font>
    <font>
      <sz val="9"/>
      <color indexed="81"/>
      <name val="Tahoma"/>
      <family val="2"/>
    </font>
    <font>
      <b/>
      <sz val="9"/>
      <color indexed="81"/>
      <name val="Tahoma"/>
      <family val="2"/>
    </font>
    <font>
      <b/>
      <u/>
      <sz val="11"/>
      <color theme="10"/>
      <name val="Calibri"/>
      <family val="2"/>
      <scheme val="minor"/>
    </font>
    <font>
      <sz val="9"/>
      <color indexed="81"/>
      <name val="Tahoma"/>
      <charset val="1"/>
    </font>
    <font>
      <b/>
      <sz val="9"/>
      <color indexed="81"/>
      <name val="Tahoma"/>
      <charset val="1"/>
    </font>
    <font>
      <b/>
      <sz val="11"/>
      <color rgb="FF000000"/>
      <name val="Calibri"/>
      <family val="2"/>
      <scheme val="minor"/>
    </font>
  </fonts>
  <fills count="9">
    <fill>
      <patternFill patternType="none"/>
    </fill>
    <fill>
      <patternFill patternType="gray125"/>
    </fill>
    <fill>
      <patternFill patternType="solid">
        <fgColor rgb="FFA5A5A5"/>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rgb="FFD9E1F2"/>
        <bgColor indexed="64"/>
      </patternFill>
    </fill>
  </fills>
  <borders count="51">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rgb="FF999999"/>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bottom style="double">
        <color rgb="FF3F3F3F"/>
      </bottom>
      <diagonal/>
    </border>
    <border>
      <left style="double">
        <color rgb="FF3F3F3F"/>
      </left>
      <right/>
      <top style="double">
        <color rgb="FF3F3F3F"/>
      </top>
      <bottom style="double">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ck">
        <color rgb="FF000000"/>
      </left>
      <right/>
      <top/>
      <bottom/>
      <diagonal/>
    </border>
  </borders>
  <cellStyleXfs count="4">
    <xf numFmtId="0" fontId="0" fillId="0" borderId="0"/>
    <xf numFmtId="0" fontId="1" fillId="0" borderId="1" applyNumberFormat="0" applyFill="0" applyAlignment="0" applyProtection="0"/>
    <xf numFmtId="0" fontId="2" fillId="2" borderId="2" applyNumberFormat="0" applyAlignment="0" applyProtection="0"/>
    <xf numFmtId="0" fontId="6" fillId="0" borderId="0" applyNumberFormat="0" applyFill="0" applyBorder="0" applyAlignment="0" applyProtection="0"/>
  </cellStyleXfs>
  <cellXfs count="253">
    <xf numFmtId="0" fontId="0" fillId="0" borderId="0" xfId="0"/>
    <xf numFmtId="0" fontId="0" fillId="0" borderId="13" xfId="0" applyBorder="1"/>
    <xf numFmtId="0" fontId="0" fillId="0" borderId="14" xfId="0" applyBorder="1"/>
    <xf numFmtId="0" fontId="4" fillId="4" borderId="3" xfId="0" applyFont="1" applyFill="1" applyBorder="1" applyAlignment="1">
      <alignment wrapText="1"/>
    </xf>
    <xf numFmtId="0" fontId="0" fillId="0" borderId="0" xfId="0" applyAlignment="1">
      <alignment horizontal="left"/>
    </xf>
    <xf numFmtId="49" fontId="0" fillId="0" borderId="0" xfId="0" applyNumberFormat="1" applyAlignment="1">
      <alignment horizontal="left"/>
    </xf>
    <xf numFmtId="0" fontId="0" fillId="0" borderId="0" xfId="0" applyAlignment="1">
      <alignment horizontal="right"/>
    </xf>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2" xfId="0" applyBorder="1"/>
    <xf numFmtId="0" fontId="0" fillId="0" borderId="3"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5" xfId="0" applyBorder="1" applyProtection="1">
      <protection locked="0"/>
    </xf>
    <xf numFmtId="0" fontId="0" fillId="0" borderId="23" xfId="0" applyBorder="1" applyProtection="1">
      <protection locked="0"/>
    </xf>
    <xf numFmtId="4" fontId="0" fillId="0" borderId="3" xfId="0" applyNumberFormat="1" applyBorder="1"/>
    <xf numFmtId="4" fontId="2" fillId="2" borderId="24" xfId="2" applyNumberFormat="1" applyBorder="1" applyAlignment="1" applyProtection="1">
      <alignment horizontal="center"/>
    </xf>
    <xf numFmtId="0" fontId="3" fillId="0" borderId="0" xfId="0" applyFont="1"/>
    <xf numFmtId="0" fontId="0" fillId="0" borderId="0" xfId="0" applyProtection="1">
      <protection locked="0"/>
    </xf>
    <xf numFmtId="0" fontId="5" fillId="0" borderId="0" xfId="0" applyFont="1" applyAlignment="1">
      <alignment vertical="center"/>
    </xf>
    <xf numFmtId="0" fontId="6" fillId="0" borderId="0" xfId="3" applyFill="1" applyBorder="1" applyAlignment="1" applyProtection="1"/>
    <xf numFmtId="0" fontId="6" fillId="0" borderId="9" xfId="3" applyFill="1" applyBorder="1" applyAlignment="1" applyProtection="1"/>
    <xf numFmtId="0" fontId="0" fillId="0" borderId="9" xfId="0" applyBorder="1" applyProtection="1">
      <protection locked="0"/>
    </xf>
    <xf numFmtId="0" fontId="0" fillId="0" borderId="11" xfId="0" applyBorder="1"/>
    <xf numFmtId="0" fontId="8" fillId="0" borderId="0" xfId="0" applyFont="1"/>
    <xf numFmtId="49" fontId="8" fillId="0" borderId="0" xfId="0" applyNumberFormat="1" applyFont="1" applyAlignment="1">
      <alignment horizontal="right"/>
    </xf>
    <xf numFmtId="4" fontId="0" fillId="3" borderId="3" xfId="0" applyNumberFormat="1" applyFill="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0" fillId="0" borderId="0" xfId="0" applyAlignment="1">
      <alignment horizontal="center"/>
    </xf>
    <xf numFmtId="0" fontId="0" fillId="4" borderId="4" xfId="0" applyFill="1" applyBorder="1" applyAlignment="1">
      <alignment horizontal="center"/>
    </xf>
    <xf numFmtId="0" fontId="0" fillId="4" borderId="20" xfId="0" applyFill="1" applyBorder="1"/>
    <xf numFmtId="0" fontId="0" fillId="0" borderId="20" xfId="0" applyBorder="1"/>
    <xf numFmtId="0" fontId="0" fillId="0" borderId="20" xfId="0" applyBorder="1" applyAlignment="1">
      <alignment wrapText="1"/>
    </xf>
    <xf numFmtId="0" fontId="2" fillId="2" borderId="34" xfId="2" applyBorder="1" applyProtection="1"/>
    <xf numFmtId="0" fontId="3" fillId="0" borderId="5" xfId="0" applyFont="1" applyBorder="1"/>
    <xf numFmtId="0" fontId="3" fillId="0" borderId="6" xfId="0" applyFont="1" applyBorder="1"/>
    <xf numFmtId="0" fontId="0" fillId="0" borderId="6" xfId="0" applyBorder="1"/>
    <xf numFmtId="0" fontId="0" fillId="0" borderId="7" xfId="0" applyBorder="1"/>
    <xf numFmtId="0" fontId="1" fillId="0" borderId="1" xfId="1" applyProtection="1"/>
    <xf numFmtId="0" fontId="1" fillId="0" borderId="1" xfId="1" applyAlignment="1" applyProtection="1">
      <alignment horizontal="left"/>
    </xf>
    <xf numFmtId="0" fontId="0" fillId="0" borderId="0" xfId="0" applyAlignment="1">
      <alignment horizontal="left" vertical="center" wrapText="1"/>
    </xf>
    <xf numFmtId="4" fontId="2" fillId="2" borderId="2" xfId="2" applyNumberFormat="1" applyProtection="1"/>
    <xf numFmtId="4" fontId="2" fillId="2" borderId="25" xfId="2" applyNumberFormat="1" applyBorder="1" applyAlignment="1" applyProtection="1">
      <alignment horizontal="center"/>
    </xf>
    <xf numFmtId="4" fontId="0" fillId="0" borderId="4" xfId="0" applyNumberFormat="1" applyBorder="1" applyAlignment="1">
      <alignment horizontal="center"/>
    </xf>
    <xf numFmtId="0" fontId="14" fillId="0" borderId="0" xfId="0" applyFont="1"/>
    <xf numFmtId="0" fontId="14" fillId="0" borderId="0" xfId="0" applyFont="1" applyAlignment="1">
      <alignment horizontal="center"/>
    </xf>
    <xf numFmtId="0" fontId="0" fillId="3" borderId="3" xfId="0" applyFill="1" applyBorder="1" applyAlignment="1">
      <alignment horizontal="center" vertical="center"/>
    </xf>
    <xf numFmtId="0" fontId="0" fillId="0" borderId="8" xfId="0" applyBorder="1" applyAlignment="1">
      <alignment horizontal="center" vertical="center"/>
    </xf>
    <xf numFmtId="14"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horizontal="center" vertical="center"/>
    </xf>
    <xf numFmtId="0" fontId="0" fillId="0" borderId="9" xfId="0" applyBorder="1" applyAlignment="1">
      <alignment horizontal="center" vertical="center"/>
    </xf>
    <xf numFmtId="1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lignment horizontal="center" vertical="center"/>
    </xf>
    <xf numFmtId="0" fontId="16" fillId="7" borderId="0" xfId="0" applyFont="1" applyFill="1" applyAlignment="1">
      <alignment horizontal="center" vertical="center"/>
    </xf>
    <xf numFmtId="0" fontId="11" fillId="0" borderId="0" xfId="0" applyFont="1" applyAlignment="1">
      <alignment horizontal="left" vertical="top" wrapText="1"/>
    </xf>
    <xf numFmtId="0" fontId="6" fillId="0" borderId="0" xfId="3" applyFill="1" applyBorder="1" applyAlignment="1" applyProtection="1">
      <alignment horizont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5" xfId="0" applyBorder="1" applyAlignment="1" applyProtection="1">
      <alignment horizontal="center"/>
      <protection locked="0"/>
    </xf>
    <xf numFmtId="0" fontId="4" fillId="4" borderId="0" xfId="0" applyFont="1" applyFill="1" applyAlignment="1">
      <alignment horizontal="center" wrapText="1"/>
    </xf>
    <xf numFmtId="0" fontId="0" fillId="0" borderId="3" xfId="0" applyBorder="1"/>
    <xf numFmtId="0" fontId="4" fillId="0" borderId="0" xfId="0" applyFont="1" applyAlignment="1">
      <alignment horizontal="center" wrapText="1"/>
    </xf>
    <xf numFmtId="0" fontId="0" fillId="4" borderId="40" xfId="0" applyFill="1" applyBorder="1"/>
    <xf numFmtId="0" fontId="0" fillId="4" borderId="41" xfId="0" applyFill="1" applyBorder="1" applyAlignment="1">
      <alignment horizontal="right"/>
    </xf>
    <xf numFmtId="0" fontId="4" fillId="4" borderId="42" xfId="0" applyFont="1" applyFill="1" applyBorder="1" applyAlignment="1">
      <alignment horizontal="center" wrapText="1"/>
    </xf>
    <xf numFmtId="0" fontId="4" fillId="4" borderId="43" xfId="0" applyFont="1" applyFill="1" applyBorder="1" applyAlignment="1">
      <alignment horizontal="center" wrapText="1"/>
    </xf>
    <xf numFmtId="0" fontId="4" fillId="4" borderId="44" xfId="0" applyFont="1" applyFill="1" applyBorder="1" applyAlignment="1">
      <alignment horizontal="center" wrapText="1"/>
    </xf>
    <xf numFmtId="0" fontId="3" fillId="4" borderId="3" xfId="0" applyFont="1" applyFill="1" applyBorder="1" applyAlignment="1">
      <alignment horizontal="center" vertical="center" wrapText="1"/>
    </xf>
    <xf numFmtId="0" fontId="6" fillId="4" borderId="3" xfId="3" applyFill="1" applyBorder="1" applyAlignment="1" applyProtection="1">
      <alignment horizontal="center" vertical="center" wrapText="1"/>
    </xf>
    <xf numFmtId="0" fontId="15" fillId="4" borderId="3" xfId="0" applyFont="1" applyFill="1" applyBorder="1" applyAlignment="1">
      <alignment horizontal="center" vertical="center" wrapText="1"/>
    </xf>
    <xf numFmtId="0" fontId="0" fillId="0" borderId="3" xfId="0" applyBorder="1" applyAlignment="1">
      <alignment horizontal="center" vertical="center"/>
    </xf>
    <xf numFmtId="0" fontId="0" fillId="4" borderId="3" xfId="0" applyFill="1" applyBorder="1" applyAlignment="1">
      <alignment horizontal="center" vertical="center" wrapText="1"/>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46" xfId="0" applyBorder="1" applyProtection="1">
      <protection locked="0"/>
    </xf>
    <xf numFmtId="0" fontId="0" fillId="0" borderId="47" xfId="0" applyBorder="1" applyProtection="1">
      <protection locked="0"/>
    </xf>
    <xf numFmtId="0" fontId="20" fillId="0" borderId="0" xfId="0" applyFont="1"/>
    <xf numFmtId="0" fontId="20" fillId="0" borderId="0" xfId="0" applyFont="1" applyAlignment="1">
      <alignment horizontal="left"/>
    </xf>
    <xf numFmtId="0" fontId="17" fillId="0" borderId="0" xfId="0" applyFont="1" applyAlignment="1">
      <alignment horizontal="left"/>
    </xf>
    <xf numFmtId="0" fontId="20" fillId="0" borderId="0" xfId="0" applyFont="1" applyAlignment="1">
      <alignment horizontal="left" vertical="center" wrapText="1"/>
    </xf>
    <xf numFmtId="0" fontId="3" fillId="4" borderId="3" xfId="0" applyFont="1" applyFill="1" applyBorder="1" applyAlignment="1">
      <alignment horizontal="center" wrapText="1"/>
    </xf>
    <xf numFmtId="0" fontId="3" fillId="4" borderId="3" xfId="0" applyFont="1" applyFill="1" applyBorder="1" applyAlignment="1">
      <alignment wrapText="1"/>
    </xf>
    <xf numFmtId="0" fontId="4" fillId="0" borderId="9" xfId="0" applyFont="1" applyBorder="1" applyAlignment="1">
      <alignment horizontal="center" wrapText="1"/>
    </xf>
    <xf numFmtId="14" fontId="14" fillId="7" borderId="3" xfId="0" applyNumberFormat="1" applyFont="1" applyFill="1" applyBorder="1" applyAlignment="1">
      <alignment horizontal="center" vertical="center"/>
    </xf>
    <xf numFmtId="0" fontId="0" fillId="7" borderId="3" xfId="0" applyFill="1" applyBorder="1" applyAlignment="1">
      <alignment horizontal="center" vertical="center"/>
    </xf>
    <xf numFmtId="1" fontId="0" fillId="7" borderId="3" xfId="0" applyNumberFormat="1" applyFill="1" applyBorder="1" applyAlignment="1">
      <alignment horizontal="center" vertical="center"/>
    </xf>
    <xf numFmtId="2" fontId="0" fillId="7" borderId="3" xfId="0" applyNumberFormat="1" applyFill="1" applyBorder="1" applyAlignment="1">
      <alignment horizontal="center" vertical="center"/>
    </xf>
    <xf numFmtId="4" fontId="0" fillId="7" borderId="3" xfId="0" applyNumberFormat="1" applyFill="1" applyBorder="1" applyAlignment="1">
      <alignment horizontal="center" vertical="center"/>
    </xf>
    <xf numFmtId="4" fontId="14" fillId="7" borderId="3" xfId="0" applyNumberFormat="1" applyFont="1" applyFill="1" applyBorder="1" applyAlignment="1">
      <alignment horizontal="center" vertical="center"/>
    </xf>
    <xf numFmtId="0" fontId="3" fillId="0" borderId="3" xfId="0" applyFont="1" applyBorder="1" applyAlignment="1">
      <alignment horizontal="left" vertical="center"/>
    </xf>
    <xf numFmtId="0" fontId="0" fillId="0" borderId="0" xfId="0" applyAlignment="1">
      <alignment vertical="center"/>
    </xf>
    <xf numFmtId="0" fontId="3" fillId="0" borderId="0" xfId="0" applyFont="1" applyAlignment="1">
      <alignment horizontal="left"/>
    </xf>
    <xf numFmtId="0" fontId="3" fillId="0" borderId="11" xfId="0" applyFont="1" applyBorder="1"/>
    <xf numFmtId="0" fontId="23" fillId="0" borderId="0" xfId="3" applyFont="1" applyAlignment="1"/>
    <xf numFmtId="14" fontId="0" fillId="0" borderId="3" xfId="0" applyNumberFormat="1" applyBorder="1" applyAlignment="1" applyProtection="1">
      <alignment horizontal="left" vertical="top"/>
      <protection locked="0"/>
    </xf>
    <xf numFmtId="2" fontId="0" fillId="0" borderId="3" xfId="0" applyNumberFormat="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14" fillId="0" borderId="3" xfId="0" applyNumberFormat="1" applyFont="1" applyBorder="1" applyAlignment="1" applyProtection="1">
      <alignment horizontal="center" vertical="center"/>
      <protection locked="0"/>
    </xf>
    <xf numFmtId="0" fontId="0" fillId="4" borderId="4" xfId="0" applyFill="1" applyBorder="1" applyAlignment="1" applyProtection="1">
      <alignment horizontal="center"/>
      <protection locked="0"/>
    </xf>
    <xf numFmtId="0" fontId="0" fillId="3" borderId="3" xfId="0" applyFill="1" applyBorder="1" applyProtection="1">
      <protection locked="0"/>
    </xf>
    <xf numFmtId="0" fontId="0" fillId="3" borderId="20" xfId="0" applyFill="1" applyBorder="1" applyProtection="1">
      <protection locked="0"/>
    </xf>
    <xf numFmtId="0" fontId="0" fillId="0" borderId="20" xfId="0" applyBorder="1" applyAlignment="1" applyProtection="1">
      <alignment wrapText="1"/>
      <protection locked="0"/>
    </xf>
    <xf numFmtId="0" fontId="0" fillId="3" borderId="15" xfId="0" applyFill="1" applyBorder="1" applyProtection="1">
      <protection locked="0"/>
    </xf>
    <xf numFmtId="0" fontId="0" fillId="3" borderId="22" xfId="0" applyFill="1" applyBorder="1" applyProtection="1">
      <protection locked="0"/>
    </xf>
    <xf numFmtId="4" fontId="2" fillId="2" borderId="24" xfId="2" applyNumberFormat="1" applyBorder="1" applyAlignment="1" applyProtection="1">
      <alignment horizontal="center" vertical="center"/>
    </xf>
    <xf numFmtId="0" fontId="3" fillId="0" borderId="0" xfId="0" applyFont="1" applyAlignment="1">
      <alignment horizontal="left" wrapText="1"/>
    </xf>
    <xf numFmtId="0" fontId="6" fillId="0" borderId="0" xfId="3"/>
    <xf numFmtId="0" fontId="26" fillId="4" borderId="26" xfId="0" applyFont="1" applyFill="1" applyBorder="1" applyAlignment="1" applyProtection="1">
      <alignment horizontal="center" wrapText="1"/>
      <protection locked="0"/>
    </xf>
    <xf numFmtId="0" fontId="26" fillId="4" borderId="27" xfId="0" applyFont="1" applyFill="1" applyBorder="1" applyAlignment="1" applyProtection="1">
      <alignment horizontal="center" wrapText="1"/>
      <protection locked="0"/>
    </xf>
    <xf numFmtId="0" fontId="26" fillId="4" borderId="28" xfId="0" applyFont="1" applyFill="1" applyBorder="1" applyAlignment="1" applyProtection="1">
      <alignment horizontal="center" wrapText="1"/>
      <protection locked="0"/>
    </xf>
    <xf numFmtId="0" fontId="26" fillId="4" borderId="5" xfId="0" applyFont="1" applyFill="1" applyBorder="1" applyAlignment="1" applyProtection="1">
      <alignment horizontal="center" wrapText="1"/>
      <protection locked="0"/>
    </xf>
    <xf numFmtId="0" fontId="26" fillId="4" borderId="17" xfId="0" applyFont="1" applyFill="1" applyBorder="1" applyAlignment="1" applyProtection="1">
      <alignment horizontal="center" wrapText="1"/>
      <protection locked="0"/>
    </xf>
    <xf numFmtId="0" fontId="26" fillId="4" borderId="18" xfId="0" applyFont="1" applyFill="1" applyBorder="1" applyAlignment="1" applyProtection="1">
      <alignment horizontal="center" wrapText="1"/>
      <protection locked="0"/>
    </xf>
    <xf numFmtId="0" fontId="26" fillId="4" borderId="19" xfId="0" applyFont="1" applyFill="1" applyBorder="1" applyAlignment="1" applyProtection="1">
      <alignment horizontal="center" wrapText="1"/>
      <protection locked="0"/>
    </xf>
    <xf numFmtId="2" fontId="0" fillId="0" borderId="4" xfId="0" applyNumberFormat="1" applyBorder="1" applyAlignment="1" applyProtection="1">
      <alignment horizontal="center"/>
      <protection locked="0"/>
    </xf>
    <xf numFmtId="2" fontId="2" fillId="2" borderId="2" xfId="2" applyNumberFormat="1" applyAlignment="1" applyProtection="1">
      <alignment horizontal="center"/>
    </xf>
    <xf numFmtId="4" fontId="0" fillId="8" borderId="30" xfId="0" applyNumberFormat="1" applyFill="1" applyBorder="1" applyAlignment="1">
      <alignment horizontal="center" vertical="center"/>
    </xf>
    <xf numFmtId="0" fontId="6" fillId="0" borderId="50" xfId="3" applyFill="1" applyBorder="1"/>
    <xf numFmtId="0" fontId="3" fillId="0" borderId="50" xfId="0" applyFont="1" applyBorder="1" applyAlignment="1">
      <alignment horizontal="left"/>
    </xf>
    <xf numFmtId="0" fontId="0" fillId="3" borderId="3"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0" borderId="8" xfId="0" applyBorder="1" applyProtection="1"/>
    <xf numFmtId="0" fontId="0" fillId="4" borderId="3" xfId="0" applyFill="1" applyBorder="1" applyAlignment="1" applyProtection="1">
      <alignment horizontal="center" vertical="center" wrapText="1"/>
    </xf>
    <xf numFmtId="0" fontId="0" fillId="0" borderId="8" xfId="0" applyBorder="1" applyAlignment="1" applyProtection="1">
      <alignment horizontal="right" vertical="center" wrapText="1"/>
    </xf>
    <xf numFmtId="0" fontId="0" fillId="0" borderId="3" xfId="0" applyBorder="1" applyAlignment="1" applyProtection="1">
      <alignment horizontal="right" vertical="center" wrapText="1"/>
    </xf>
    <xf numFmtId="0" fontId="0" fillId="0" borderId="8" xfId="0" applyBorder="1" applyAlignment="1" applyProtection="1">
      <alignment horizontal="right" wrapText="1"/>
    </xf>
    <xf numFmtId="0" fontId="0" fillId="0" borderId="3" xfId="0" applyBorder="1" applyAlignment="1" applyProtection="1">
      <alignment horizontal="right" wrapText="1"/>
    </xf>
    <xf numFmtId="0" fontId="3" fillId="0" borderId="3" xfId="0" applyFont="1" applyBorder="1" applyAlignment="1" applyProtection="1">
      <alignment horizontal="center" vertical="center"/>
    </xf>
    <xf numFmtId="0" fontId="0" fillId="0" borderId="0" xfId="0" applyProtection="1"/>
    <xf numFmtId="0" fontId="0" fillId="4" borderId="20" xfId="0" applyFill="1" applyBorder="1" applyProtection="1"/>
    <xf numFmtId="0" fontId="0" fillId="0" borderId="20" xfId="0" applyBorder="1" applyProtection="1"/>
    <xf numFmtId="0" fontId="0" fillId="0" borderId="20" xfId="0" applyBorder="1" applyAlignment="1" applyProtection="1">
      <alignment wrapText="1"/>
    </xf>
    <xf numFmtId="0" fontId="0" fillId="0" borderId="10" xfId="0" applyBorder="1" applyProtection="1"/>
    <xf numFmtId="0" fontId="0" fillId="0" borderId="11" xfId="0" applyBorder="1" applyProtection="1"/>
    <xf numFmtId="0" fontId="0" fillId="0" borderId="9" xfId="0" applyBorder="1" applyProtection="1"/>
    <xf numFmtId="0" fontId="3" fillId="0" borderId="9" xfId="0" applyFont="1" applyBorder="1" applyProtection="1"/>
    <xf numFmtId="164" fontId="2" fillId="2" borderId="24" xfId="2" applyNumberFormat="1" applyBorder="1" applyAlignment="1" applyProtection="1">
      <alignment horizontal="center" vertical="center"/>
    </xf>
    <xf numFmtId="0" fontId="7" fillId="6" borderId="3" xfId="0" applyFont="1" applyFill="1" applyBorder="1" applyAlignment="1">
      <alignment horizontal="center"/>
    </xf>
    <xf numFmtId="0" fontId="3" fillId="5" borderId="3" xfId="0" applyFont="1" applyFill="1" applyBorder="1" applyAlignment="1">
      <alignment horizontal="left" wrapText="1"/>
    </xf>
    <xf numFmtId="0" fontId="0" fillId="0" borderId="3" xfId="0" applyBorder="1" applyAlignment="1">
      <alignment horizontal="left" wrapText="1"/>
    </xf>
    <xf numFmtId="0" fontId="0" fillId="0" borderId="3" xfId="0" applyBorder="1" applyAlignment="1">
      <alignment horizontal="left"/>
    </xf>
    <xf numFmtId="0" fontId="3" fillId="5" borderId="3" xfId="0" applyFont="1" applyFill="1" applyBorder="1" applyAlignment="1">
      <alignment horizontal="left"/>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wrapText="1"/>
    </xf>
    <xf numFmtId="0" fontId="3" fillId="0" borderId="0" xfId="0" applyFont="1" applyAlignment="1">
      <alignment horizontal="left" wrapText="1"/>
    </xf>
    <xf numFmtId="0" fontId="6" fillId="3" borderId="3" xfId="3" applyFill="1" applyBorder="1" applyAlignment="1" applyProtection="1">
      <alignment horizontal="center"/>
    </xf>
    <xf numFmtId="0" fontId="3" fillId="4" borderId="4"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0" xfId="0" applyFont="1" applyFill="1" applyBorder="1" applyAlignment="1">
      <alignment horizontal="center" vertical="center" wrapText="1"/>
    </xf>
    <xf numFmtId="14" fontId="14" fillId="7" borderId="4" xfId="0" applyNumberFormat="1" applyFont="1" applyFill="1" applyBorder="1" applyAlignment="1" applyProtection="1">
      <alignment horizontal="center" vertical="center"/>
      <protection locked="0"/>
    </xf>
    <xf numFmtId="14" fontId="14" fillId="7" borderId="32" xfId="0" applyNumberFormat="1" applyFont="1" applyFill="1" applyBorder="1" applyAlignment="1" applyProtection="1">
      <alignment horizontal="center" vertical="center"/>
      <protection locked="0"/>
    </xf>
    <xf numFmtId="14" fontId="14" fillId="7" borderId="30" xfId="0" applyNumberFormat="1" applyFont="1" applyFill="1" applyBorder="1" applyAlignment="1" applyProtection="1">
      <alignment horizontal="center" vertical="center"/>
      <protection locked="0"/>
    </xf>
    <xf numFmtId="0" fontId="0" fillId="0" borderId="3" xfId="0" applyBorder="1" applyAlignment="1">
      <alignment horizontal="left" vertical="center"/>
    </xf>
    <xf numFmtId="0" fontId="0" fillId="3" borderId="3" xfId="0" applyFill="1" applyBorder="1" applyAlignment="1">
      <alignment horizontal="center"/>
    </xf>
    <xf numFmtId="14" fontId="0" fillId="0" borderId="4"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0" fontId="2" fillId="2" borderId="37" xfId="2" applyBorder="1" applyAlignment="1" applyProtection="1">
      <alignment horizontal="center"/>
    </xf>
    <xf numFmtId="0" fontId="2" fillId="2" borderId="38" xfId="2" applyBorder="1" applyAlignment="1" applyProtection="1">
      <alignment horizontal="center"/>
    </xf>
    <xf numFmtId="0" fontId="2" fillId="2" borderId="39" xfId="2" applyBorder="1" applyAlignment="1" applyProtection="1">
      <alignment horizontal="center"/>
    </xf>
    <xf numFmtId="0" fontId="0" fillId="4" borderId="4" xfId="0" applyFill="1" applyBorder="1" applyAlignment="1">
      <alignment horizontal="center"/>
    </xf>
    <xf numFmtId="0" fontId="0" fillId="4" borderId="32" xfId="0" applyFill="1" applyBorder="1" applyAlignment="1">
      <alignment horizontal="center"/>
    </xf>
    <xf numFmtId="0" fontId="0" fillId="4" borderId="30" xfId="0" applyFill="1" applyBorder="1" applyAlignment="1">
      <alignment horizontal="center"/>
    </xf>
    <xf numFmtId="0" fontId="3" fillId="4" borderId="20" xfId="0" applyFont="1" applyFill="1" applyBorder="1" applyAlignment="1">
      <alignment horizontal="center"/>
    </xf>
    <xf numFmtId="0" fontId="3" fillId="4" borderId="4" xfId="0" applyFont="1" applyFill="1" applyBorder="1" applyAlignment="1">
      <alignment horizontal="center"/>
    </xf>
    <xf numFmtId="0" fontId="3" fillId="4" borderId="32" xfId="0" applyFont="1" applyFill="1" applyBorder="1" applyAlignment="1">
      <alignment horizontal="center"/>
    </xf>
    <xf numFmtId="0" fontId="3" fillId="4" borderId="30" xfId="0" applyFont="1" applyFill="1" applyBorder="1" applyAlignment="1">
      <alignment horizontal="center"/>
    </xf>
    <xf numFmtId="0" fontId="13" fillId="4" borderId="4" xfId="0" applyFont="1" applyFill="1" applyBorder="1" applyAlignment="1">
      <alignment horizontal="center"/>
    </xf>
    <xf numFmtId="0" fontId="13" fillId="4" borderId="32" xfId="0" applyFont="1" applyFill="1" applyBorder="1" applyAlignment="1">
      <alignment horizontal="center"/>
    </xf>
    <xf numFmtId="0" fontId="13" fillId="4" borderId="30" xfId="0" applyFont="1" applyFill="1" applyBorder="1" applyAlignment="1">
      <alignment horizontal="center"/>
    </xf>
    <xf numFmtId="0" fontId="0" fillId="0" borderId="4"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3" fillId="4" borderId="3" xfId="0" applyFont="1" applyFill="1" applyBorder="1" applyAlignment="1">
      <alignment horizont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0" fillId="0" borderId="0" xfId="0" applyAlignment="1"/>
    <xf numFmtId="0" fontId="0" fillId="3" borderId="16" xfId="0" applyFill="1" applyBorder="1" applyAlignment="1">
      <alignment horizontal="center"/>
    </xf>
    <xf numFmtId="0" fontId="0" fillId="3" borderId="31" xfId="0" applyFill="1" applyBorder="1" applyAlignment="1">
      <alignment horizontal="center"/>
    </xf>
    <xf numFmtId="0" fontId="0" fillId="0" borderId="0" xfId="0" applyAlignment="1">
      <alignment horizontal="left"/>
    </xf>
    <xf numFmtId="0" fontId="1" fillId="0" borderId="1" xfId="1" applyAlignment="1" applyProtection="1">
      <alignment horizontal="left"/>
    </xf>
    <xf numFmtId="0" fontId="11" fillId="0" borderId="0" xfId="0" applyFont="1" applyAlignment="1">
      <alignment horizontal="left" vertical="top" wrapText="1"/>
    </xf>
    <xf numFmtId="0" fontId="0" fillId="3" borderId="29" xfId="0" applyFill="1" applyBorder="1" applyAlignment="1">
      <alignment horizontal="center"/>
    </xf>
    <xf numFmtId="0" fontId="6" fillId="3" borderId="3" xfId="3" applyFill="1" applyBorder="1" applyAlignment="1">
      <alignment horizontal="center"/>
    </xf>
    <xf numFmtId="0" fontId="0" fillId="3" borderId="4" xfId="0" applyFill="1" applyBorder="1" applyAlignment="1">
      <alignment horizontal="center"/>
    </xf>
    <xf numFmtId="0" fontId="0" fillId="3" borderId="30" xfId="0" applyFill="1" applyBorder="1" applyAlignment="1">
      <alignment horizontal="center"/>
    </xf>
    <xf numFmtId="0" fontId="0" fillId="3" borderId="4"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horizontal="left" vertical="center"/>
    </xf>
    <xf numFmtId="14"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1" fillId="0" borderId="3" xfId="0" applyFont="1" applyBorder="1" applyAlignment="1">
      <alignment horizontal="left" vertical="top" wrapText="1"/>
    </xf>
    <xf numFmtId="0" fontId="0" fillId="3" borderId="3" xfId="0" applyFill="1" applyBorder="1" applyAlignment="1" applyProtection="1">
      <alignment horizontal="center"/>
      <protection locked="0"/>
    </xf>
    <xf numFmtId="0" fontId="3" fillId="4" borderId="17" xfId="0" applyFont="1" applyFill="1" applyBorder="1" applyAlignment="1" applyProtection="1">
      <alignment horizontal="center"/>
    </xf>
    <xf numFmtId="0" fontId="3" fillId="4" borderId="33" xfId="0" applyFont="1" applyFill="1" applyBorder="1" applyAlignment="1" applyProtection="1">
      <alignment horizontal="center"/>
    </xf>
    <xf numFmtId="0" fontId="6" fillId="3" borderId="5" xfId="3" applyFill="1" applyBorder="1" applyAlignment="1" applyProtection="1">
      <alignment horizontal="center"/>
      <protection locked="0"/>
    </xf>
    <xf numFmtId="0" fontId="6" fillId="3" borderId="6" xfId="3" applyFill="1" applyBorder="1" applyAlignment="1" applyProtection="1">
      <alignment horizontal="center"/>
      <protection locked="0"/>
    </xf>
    <xf numFmtId="0" fontId="6" fillId="3" borderId="26" xfId="3" applyFill="1" applyBorder="1" applyAlignment="1" applyProtection="1">
      <alignment horizontal="center"/>
      <protection locked="0"/>
    </xf>
    <xf numFmtId="0" fontId="6" fillId="3" borderId="27" xfId="3" applyFill="1" applyBorder="1" applyAlignment="1" applyProtection="1">
      <alignment horizontal="center"/>
      <protection locked="0"/>
    </xf>
    <xf numFmtId="0" fontId="6" fillId="3" borderId="28" xfId="3" applyFill="1" applyBorder="1" applyAlignment="1" applyProtection="1">
      <alignment horizontal="center"/>
      <protection locked="0"/>
    </xf>
    <xf numFmtId="0" fontId="19" fillId="7" borderId="35" xfId="0" applyFont="1" applyFill="1" applyBorder="1" applyAlignment="1">
      <alignment horizontal="left"/>
    </xf>
    <xf numFmtId="0" fontId="19" fillId="7" borderId="36" xfId="0" applyFont="1" applyFill="1" applyBorder="1" applyAlignment="1">
      <alignment horizontal="left"/>
    </xf>
    <xf numFmtId="0" fontId="19" fillId="7" borderId="45" xfId="0" applyFont="1" applyFill="1" applyBorder="1" applyAlignment="1">
      <alignment horizontal="left"/>
    </xf>
    <xf numFmtId="14" fontId="0" fillId="0" borderId="4" xfId="0" applyNumberFormat="1" applyBorder="1" applyAlignment="1" applyProtection="1">
      <alignment horizontal="left" vertical="top"/>
      <protection locked="0"/>
    </xf>
    <xf numFmtId="14" fontId="0" fillId="0" borderId="32" xfId="0" applyNumberFormat="1" applyBorder="1" applyAlignment="1" applyProtection="1">
      <alignment horizontal="left" vertical="top"/>
      <protection locked="0"/>
    </xf>
    <xf numFmtId="14" fontId="0" fillId="0" borderId="30" xfId="0" applyNumberFormat="1" applyBorder="1" applyAlignment="1" applyProtection="1">
      <alignment horizontal="left" vertical="top"/>
      <protection locked="0"/>
    </xf>
    <xf numFmtId="0" fontId="6" fillId="0" borderId="0" xfId="3" applyFill="1" applyBorder="1" applyAlignment="1" applyProtection="1">
      <alignment horizontal="center"/>
    </xf>
    <xf numFmtId="0" fontId="3" fillId="4" borderId="4" xfId="0" applyFont="1" applyFill="1" applyBorder="1" applyAlignment="1">
      <alignment horizontal="center" wrapText="1"/>
    </xf>
    <xf numFmtId="0" fontId="3" fillId="4" borderId="32" xfId="0" applyFont="1" applyFill="1" applyBorder="1" applyAlignment="1">
      <alignment horizontal="center" wrapText="1"/>
    </xf>
    <xf numFmtId="0" fontId="3" fillId="4" borderId="30" xfId="0" applyFont="1" applyFill="1" applyBorder="1" applyAlignment="1">
      <alignment horizontal="center" wrapText="1"/>
    </xf>
    <xf numFmtId="14" fontId="14" fillId="7" borderId="4" xfId="0" applyNumberFormat="1" applyFont="1" applyFill="1" applyBorder="1" applyAlignment="1">
      <alignment horizontal="left" vertical="top" wrapText="1"/>
    </xf>
    <xf numFmtId="14" fontId="14" fillId="7" borderId="32" xfId="0" applyNumberFormat="1" applyFont="1" applyFill="1" applyBorder="1" applyAlignment="1">
      <alignment horizontal="left" vertical="top" wrapText="1"/>
    </xf>
    <xf numFmtId="14" fontId="14" fillId="7" borderId="30" xfId="0" applyNumberFormat="1" applyFont="1" applyFill="1" applyBorder="1" applyAlignment="1">
      <alignment horizontal="left" vertical="top" wrapText="1"/>
    </xf>
    <xf numFmtId="49" fontId="0" fillId="3" borderId="3" xfId="0" applyNumberFormat="1"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2" fillId="2" borderId="25" xfId="2" applyBorder="1" applyAlignment="1" applyProtection="1">
      <alignment horizontal="left" vertical="center"/>
    </xf>
    <xf numFmtId="0" fontId="2" fillId="2" borderId="48" xfId="2" applyBorder="1" applyAlignment="1" applyProtection="1">
      <alignment horizontal="left" vertical="center"/>
    </xf>
    <xf numFmtId="0" fontId="2" fillId="2" borderId="49" xfId="2" applyBorder="1" applyAlignment="1" applyProtection="1">
      <alignment horizontal="left"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0" xfId="0" applyFont="1" applyFill="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0" borderId="45" xfId="0" applyFont="1" applyBorder="1" applyAlignment="1">
      <alignment horizontal="left" vertical="top" wrapText="1"/>
    </xf>
    <xf numFmtId="0" fontId="20" fillId="0" borderId="0" xfId="0" applyFont="1" applyAlignment="1">
      <alignment horizontal="left"/>
    </xf>
    <xf numFmtId="0" fontId="20" fillId="0" borderId="0" xfId="0" applyFont="1" applyAlignment="1"/>
  </cellXfs>
  <cellStyles count="4">
    <cellStyle name="Check Cell" xfId="2" builtinId="23"/>
    <cellStyle name="Hyperlink" xfId="3" builtinId="8"/>
    <cellStyle name="Linked Cell" xfId="1" builtinId="24"/>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dition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96611</xdr:colOff>
      <xdr:row>4</xdr:row>
      <xdr:rowOff>180975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076325" cy="9429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247650</xdr:colOff>
          <xdr:row>22</xdr:row>
          <xdr:rowOff>38100</xdr:rowOff>
        </xdr:from>
        <xdr:to>
          <xdr:col>15</xdr:col>
          <xdr:colOff>66675</xdr:colOff>
          <xdr:row>22</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23</xdr:row>
          <xdr:rowOff>38100</xdr:rowOff>
        </xdr:from>
        <xdr:to>
          <xdr:col>15</xdr:col>
          <xdr:colOff>66675</xdr:colOff>
          <xdr:row>23</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24</xdr:row>
          <xdr:rowOff>38100</xdr:rowOff>
        </xdr:from>
        <xdr:to>
          <xdr:col>15</xdr:col>
          <xdr:colOff>66675</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15</xdr:col>
          <xdr:colOff>66675</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15</xdr:col>
          <xdr:colOff>66675</xdr:colOff>
          <xdr:row>27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15</xdr:col>
          <xdr:colOff>66675</xdr:colOff>
          <xdr:row>28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15</xdr:col>
          <xdr:colOff>66675</xdr:colOff>
          <xdr:row>28</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15</xdr:col>
          <xdr:colOff>66675</xdr:colOff>
          <xdr:row>29</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15</xdr:col>
          <xdr:colOff>66675</xdr:colOff>
          <xdr:row>30</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66675</xdr:colOff>
          <xdr:row>31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15</xdr:col>
          <xdr:colOff>66675</xdr:colOff>
          <xdr:row>33</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15</xdr:col>
          <xdr:colOff>66675</xdr:colOff>
          <xdr:row>33</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15</xdr:col>
          <xdr:colOff>66675</xdr:colOff>
          <xdr:row>35</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15</xdr:col>
          <xdr:colOff>66675</xdr:colOff>
          <xdr:row>36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15</xdr:col>
          <xdr:colOff>66675</xdr:colOff>
          <xdr:row>36</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15</xdr:col>
          <xdr:colOff>66675</xdr:colOff>
          <xdr:row>37</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14</xdr:col>
          <xdr:colOff>590550</xdr:colOff>
          <xdr:row>39</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66675</xdr:colOff>
          <xdr:row>31</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1587</xdr:colOff>
      <xdr:row>0</xdr:row>
      <xdr:rowOff>0</xdr:rowOff>
    </xdr:from>
    <xdr:to>
      <xdr:col>1</xdr:col>
      <xdr:colOff>665842</xdr:colOff>
      <xdr:row>4</xdr:row>
      <xdr:rowOff>180975</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 y="0"/>
          <a:ext cx="1084943" cy="942975"/>
        </a:xfrm>
        <a:prstGeom prst="rect">
          <a:avLst/>
        </a:prstGeom>
      </xdr:spPr>
    </xdr:pic>
    <xdr:clientData/>
  </xdr:twoCellAnchor>
  <xdr:twoCellAnchor>
    <xdr:from>
      <xdr:col>2</xdr:col>
      <xdr:colOff>1661583</xdr:colOff>
      <xdr:row>0</xdr:row>
      <xdr:rowOff>116417</xdr:rowOff>
    </xdr:from>
    <xdr:to>
      <xdr:col>4</xdr:col>
      <xdr:colOff>328083</xdr:colOff>
      <xdr:row>3</xdr:row>
      <xdr:rowOff>137583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2635250" y="116417"/>
          <a:ext cx="3841750" cy="592666"/>
        </a:xfrm>
        <a:prstGeom prst="rect">
          <a:avLst/>
        </a:prstGeom>
        <a:solidFill>
          <a:schemeClr val="accent5"/>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pPr algn="ctr"/>
          <a:r>
            <a:rPr lang="en-GB" sz="1400" b="1"/>
            <a:t>Click</a:t>
          </a:r>
          <a:r>
            <a:rPr lang="en-GB" sz="1400" b="1" baseline="0"/>
            <a:t> here to read conditions for claiming expenses before completing this form</a:t>
          </a:r>
          <a:endParaRPr lang="en-GB" sz="1400" b="1">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14</xdr:col>
          <xdr:colOff>885825</xdr:colOff>
          <xdr:row>25</xdr:row>
          <xdr:rowOff>266700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2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885825</xdr:colOff>
          <xdr:row>26</xdr:row>
          <xdr:rowOff>266700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14</xdr:col>
          <xdr:colOff>885825</xdr:colOff>
          <xdr:row>27</xdr:row>
          <xdr:rowOff>266700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2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14</xdr:col>
          <xdr:colOff>885825</xdr:colOff>
          <xdr:row>28</xdr:row>
          <xdr:rowOff>266700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14</xdr:col>
          <xdr:colOff>885825</xdr:colOff>
          <xdr:row>29</xdr:row>
          <xdr:rowOff>266700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2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14</xdr:col>
          <xdr:colOff>885825</xdr:colOff>
          <xdr:row>30</xdr:row>
          <xdr:rowOff>266700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2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14</xdr:col>
          <xdr:colOff>885825</xdr:colOff>
          <xdr:row>31</xdr:row>
          <xdr:rowOff>266700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2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14</xdr:col>
          <xdr:colOff>885825</xdr:colOff>
          <xdr:row>32</xdr:row>
          <xdr:rowOff>266700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14</xdr:col>
          <xdr:colOff>885825</xdr:colOff>
          <xdr:row>33</xdr:row>
          <xdr:rowOff>266700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2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885825</xdr:colOff>
          <xdr:row>34</xdr:row>
          <xdr:rowOff>266700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2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14</xdr:col>
          <xdr:colOff>885825</xdr:colOff>
          <xdr:row>35</xdr:row>
          <xdr:rowOff>266700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2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14</xdr:col>
          <xdr:colOff>885825</xdr:colOff>
          <xdr:row>36</xdr:row>
          <xdr:rowOff>266700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2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14</xdr:col>
          <xdr:colOff>885825</xdr:colOff>
          <xdr:row>37</xdr:row>
          <xdr:rowOff>266700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2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38</xdr:row>
          <xdr:rowOff>38100</xdr:rowOff>
        </xdr:from>
        <xdr:to>
          <xdr:col>14</xdr:col>
          <xdr:colOff>885825</xdr:colOff>
          <xdr:row>38</xdr:row>
          <xdr:rowOff>266700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39</xdr:row>
          <xdr:rowOff>38100</xdr:rowOff>
        </xdr:from>
        <xdr:to>
          <xdr:col>14</xdr:col>
          <xdr:colOff>885825</xdr:colOff>
          <xdr:row>39</xdr:row>
          <xdr:rowOff>266700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885825</xdr:colOff>
          <xdr:row>34</xdr:row>
          <xdr:rowOff>266700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2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40</xdr:row>
          <xdr:rowOff>38100</xdr:rowOff>
        </xdr:from>
        <xdr:to>
          <xdr:col>14</xdr:col>
          <xdr:colOff>885825</xdr:colOff>
          <xdr:row>40</xdr:row>
          <xdr:rowOff>266700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2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885825</xdr:colOff>
          <xdr:row>26</xdr:row>
          <xdr:rowOff>266700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2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ed.ac.uk/operations/travel/sustainable-travel-policy" TargetMode="External"/><Relationship Id="rId2" Type="http://schemas.openxmlformats.org/officeDocument/2006/relationships/hyperlink" Target="https://uoe-finance.ed.ac.uk/for-staff/financial-regulations-policies-and-procedures/expenses-policy" TargetMode="External"/><Relationship Id="rId1" Type="http://schemas.openxmlformats.org/officeDocument/2006/relationships/hyperlink" Target="https://uoe-finance.ed.ac.uk/about/privacy" TargetMode="External"/><Relationship Id="rId6" Type="http://schemas.openxmlformats.org/officeDocument/2006/relationships/printerSettings" Target="../printerSettings/printerSettings1.bin"/><Relationship Id="rId5" Type="http://schemas.openxmlformats.org/officeDocument/2006/relationships/hyperlink" Target="https://uoe-finance.ed.ac.uk/sites/default/files/2025-04/Currency%20List%2025.pdf" TargetMode="External"/><Relationship Id="rId4" Type="http://schemas.openxmlformats.org/officeDocument/2006/relationships/hyperlink" Target="https://www.gov.uk/government/publications/rates-and-allowances-travel-mileage-and-fuel-allowances/travel-mileage-and-fuel-rates-and-allowan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uoe.sharepoint.com/:w:/s/FinanceHub/EaJAD4Dk1HBEgQJBuoDgD2MB9H6QSBmBabKUL6TliIGE9g?e=kwYVbC"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uoe.sharepoint.com/:w:/r/sites/FinanceOperations/Shared%20Documents/Currency%20List%202022.docx?d=w45a8166d08794ad5bca2b9d4556f374d&amp;csf=1&amp;web=1&amp;e=x27CI5"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uoe.sharepoint.com/:f:/r/sites/FinanceOperations/Shared%20Documents/Supplier%20List?csf=1&amp;web=1&amp;e=mBo1hQ"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omments" Target="../comments1.xml"/><Relationship Id="rId3"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21" Type="http://schemas.openxmlformats.org/officeDocument/2006/relationships/ctrlProp" Target="../ctrlProps/ctrlProp32.xml"/><Relationship Id="rId7"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6" Type="http://schemas.openxmlformats.org/officeDocument/2006/relationships/drawing" Target="../drawings/drawing2.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printerSettings" Target="../printerSettings/printerSettings3.bin"/><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hyperlink" Target="https://uoe.sharepoint.com/sites/FinanceOperations/Shared%20Documents/Forms/AllItems.aspx?csf=1&amp;web=1&amp;e=mBo1hQ&amp;cid=79dfe02a%2Dcd5b%2D4077%2D985d%2D10fd22def817&amp;FolderCTID=0x012000EC9957AB06871E40BB32A45CFC8539AD&amp;id=%2Fsites%2FFinanceOperations%2FShared%20Documents%2FSupplier%20List" TargetMode="Externa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BA4-B6BC-4492-8CC1-804A8826049A}">
  <sheetPr>
    <tabColor theme="9"/>
    <pageSetUpPr fitToPage="1"/>
  </sheetPr>
  <dimension ref="A1:P1048576"/>
  <sheetViews>
    <sheetView showGridLines="0" topLeftCell="A4" zoomScale="90" zoomScaleNormal="90" workbookViewId="0">
      <selection activeCell="A10" sqref="A10:L17"/>
    </sheetView>
  </sheetViews>
  <sheetFormatPr defaultColWidth="0" defaultRowHeight="15" zeroHeight="1" x14ac:dyDescent="0.25"/>
  <cols>
    <col min="1" max="11" width="9.140625" customWidth="1"/>
    <col min="12" max="12" width="57.42578125" customWidth="1"/>
    <col min="13" max="13" width="9.140625" customWidth="1"/>
    <col min="14" max="16" width="0" hidden="1" customWidth="1"/>
    <col min="17" max="16384" width="9.140625" hidden="1"/>
  </cols>
  <sheetData>
    <row r="1" spans="1:12" x14ac:dyDescent="0.25">
      <c r="A1" s="144" t="s">
        <v>0</v>
      </c>
      <c r="B1" s="144"/>
      <c r="C1" s="144"/>
      <c r="D1" s="144"/>
      <c r="E1" s="144"/>
      <c r="F1" s="144"/>
      <c r="G1" s="144"/>
      <c r="H1" s="144"/>
      <c r="I1" s="144"/>
      <c r="J1" s="144"/>
      <c r="K1" s="144"/>
      <c r="L1" s="144"/>
    </row>
    <row r="2" spans="1:12" ht="15" customHeight="1" x14ac:dyDescent="0.25">
      <c r="A2" s="145" t="s">
        <v>1</v>
      </c>
      <c r="B2" s="145"/>
      <c r="C2" s="145"/>
      <c r="D2" s="145"/>
      <c r="E2" s="145"/>
      <c r="F2" s="145"/>
      <c r="G2" s="145"/>
      <c r="H2" s="145"/>
      <c r="I2" s="145"/>
      <c r="J2" s="145"/>
      <c r="K2" s="145"/>
      <c r="L2" s="145"/>
    </row>
    <row r="3" spans="1:12" x14ac:dyDescent="0.25">
      <c r="A3" s="146" t="s">
        <v>2</v>
      </c>
      <c r="B3" s="147"/>
      <c r="C3" s="147"/>
      <c r="D3" s="147"/>
      <c r="E3" s="147"/>
      <c r="F3" s="147"/>
      <c r="G3" s="147"/>
      <c r="H3" s="147"/>
      <c r="I3" s="147"/>
      <c r="J3" s="147"/>
      <c r="K3" s="147"/>
      <c r="L3" s="147"/>
    </row>
    <row r="4" spans="1:12" x14ac:dyDescent="0.25">
      <c r="A4" s="147"/>
      <c r="B4" s="147"/>
      <c r="C4" s="147"/>
      <c r="D4" s="147"/>
      <c r="E4" s="147"/>
      <c r="F4" s="147"/>
      <c r="G4" s="147"/>
      <c r="H4" s="147"/>
      <c r="I4" s="147"/>
      <c r="J4" s="147"/>
      <c r="K4" s="147"/>
      <c r="L4" s="147"/>
    </row>
    <row r="5" spans="1:12" x14ac:dyDescent="0.25">
      <c r="A5" s="147"/>
      <c r="B5" s="147"/>
      <c r="C5" s="147"/>
      <c r="D5" s="147"/>
      <c r="E5" s="147"/>
      <c r="F5" s="147"/>
      <c r="G5" s="147"/>
      <c r="H5" s="147"/>
      <c r="I5" s="147"/>
      <c r="J5" s="147"/>
      <c r="K5" s="147"/>
      <c r="L5" s="147"/>
    </row>
    <row r="6" spans="1:12" x14ac:dyDescent="0.25">
      <c r="A6" s="147"/>
      <c r="B6" s="147"/>
      <c r="C6" s="147"/>
      <c r="D6" s="147"/>
      <c r="E6" s="147"/>
      <c r="F6" s="147"/>
      <c r="G6" s="147"/>
      <c r="H6" s="147"/>
      <c r="I6" s="147"/>
      <c r="J6" s="147"/>
      <c r="K6" s="147"/>
      <c r="L6" s="147"/>
    </row>
    <row r="7" spans="1:12" x14ac:dyDescent="0.25">
      <c r="A7" s="147"/>
      <c r="B7" s="147"/>
      <c r="C7" s="147"/>
      <c r="D7" s="147"/>
      <c r="E7" s="147"/>
      <c r="F7" s="147"/>
      <c r="G7" s="147"/>
      <c r="H7" s="147"/>
      <c r="I7" s="147"/>
      <c r="J7" s="147"/>
      <c r="K7" s="147"/>
      <c r="L7" s="147"/>
    </row>
    <row r="8" spans="1:12" ht="75" customHeight="1" x14ac:dyDescent="0.25">
      <c r="A8" s="147"/>
      <c r="B8" s="147"/>
      <c r="C8" s="147"/>
      <c r="D8" s="147"/>
      <c r="E8" s="147"/>
      <c r="F8" s="147"/>
      <c r="G8" s="147"/>
      <c r="H8" s="147"/>
      <c r="I8" s="147"/>
      <c r="J8" s="147"/>
      <c r="K8" s="147"/>
      <c r="L8" s="147"/>
    </row>
    <row r="9" spans="1:12" x14ac:dyDescent="0.25">
      <c r="A9" s="148" t="s">
        <v>3</v>
      </c>
      <c r="B9" s="148"/>
      <c r="C9" s="148"/>
      <c r="D9" s="148"/>
      <c r="E9" s="148"/>
      <c r="F9" s="148"/>
      <c r="G9" s="148"/>
      <c r="H9" s="148"/>
      <c r="I9" s="148"/>
      <c r="J9" s="148"/>
      <c r="K9" s="148"/>
      <c r="L9" s="148"/>
    </row>
    <row r="10" spans="1:12" ht="12.75" customHeight="1" x14ac:dyDescent="0.25">
      <c r="A10" s="146" t="s">
        <v>4</v>
      </c>
      <c r="B10" s="147"/>
      <c r="C10" s="147"/>
      <c r="D10" s="147"/>
      <c r="E10" s="147"/>
      <c r="F10" s="147"/>
      <c r="G10" s="147"/>
      <c r="H10" s="147"/>
      <c r="I10" s="147"/>
      <c r="J10" s="147"/>
      <c r="K10" s="147"/>
      <c r="L10" s="147"/>
    </row>
    <row r="11" spans="1:12" x14ac:dyDescent="0.25">
      <c r="A11" s="147"/>
      <c r="B11" s="147"/>
      <c r="C11" s="147"/>
      <c r="D11" s="147"/>
      <c r="E11" s="147"/>
      <c r="F11" s="147"/>
      <c r="G11" s="147"/>
      <c r="H11" s="147"/>
      <c r="I11" s="147"/>
      <c r="J11" s="147"/>
      <c r="K11" s="147"/>
      <c r="L11" s="147"/>
    </row>
    <row r="12" spans="1:12" x14ac:dyDescent="0.25">
      <c r="A12" s="147"/>
      <c r="B12" s="147"/>
      <c r="C12" s="147"/>
      <c r="D12" s="147"/>
      <c r="E12" s="147"/>
      <c r="F12" s="147"/>
      <c r="G12" s="147"/>
      <c r="H12" s="147"/>
      <c r="I12" s="147"/>
      <c r="J12" s="147"/>
      <c r="K12" s="147"/>
      <c r="L12" s="147"/>
    </row>
    <row r="13" spans="1:12" x14ac:dyDescent="0.25">
      <c r="A13" s="147"/>
      <c r="B13" s="147"/>
      <c r="C13" s="147"/>
      <c r="D13" s="147"/>
      <c r="E13" s="147"/>
      <c r="F13" s="147"/>
      <c r="G13" s="147"/>
      <c r="H13" s="147"/>
      <c r="I13" s="147"/>
      <c r="J13" s="147"/>
      <c r="K13" s="147"/>
      <c r="L13" s="147"/>
    </row>
    <row r="14" spans="1:12" x14ac:dyDescent="0.25">
      <c r="A14" s="147"/>
      <c r="B14" s="147"/>
      <c r="C14" s="147"/>
      <c r="D14" s="147"/>
      <c r="E14" s="147"/>
      <c r="F14" s="147"/>
      <c r="G14" s="147"/>
      <c r="H14" s="147"/>
      <c r="I14" s="147"/>
      <c r="J14" s="147"/>
      <c r="K14" s="147"/>
      <c r="L14" s="147"/>
    </row>
    <row r="15" spans="1:12" x14ac:dyDescent="0.25">
      <c r="A15" s="147"/>
      <c r="B15" s="147"/>
      <c r="C15" s="147"/>
      <c r="D15" s="147"/>
      <c r="E15" s="147"/>
      <c r="F15" s="147"/>
      <c r="G15" s="147"/>
      <c r="H15" s="147"/>
      <c r="I15" s="147"/>
      <c r="J15" s="147"/>
      <c r="K15" s="147"/>
      <c r="L15" s="147"/>
    </row>
    <row r="16" spans="1:12" x14ac:dyDescent="0.25">
      <c r="A16" s="147"/>
      <c r="B16" s="147"/>
      <c r="C16" s="147"/>
      <c r="D16" s="147"/>
      <c r="E16" s="147"/>
      <c r="F16" s="147"/>
      <c r="G16" s="147"/>
      <c r="H16" s="147"/>
      <c r="I16" s="147"/>
      <c r="J16" s="147"/>
      <c r="K16" s="147"/>
      <c r="L16" s="147"/>
    </row>
    <row r="17" spans="1:12" ht="20.25" customHeight="1" x14ac:dyDescent="0.25">
      <c r="A17" s="147"/>
      <c r="B17" s="147"/>
      <c r="C17" s="147"/>
      <c r="D17" s="147"/>
      <c r="E17" s="147"/>
      <c r="F17" s="147"/>
      <c r="G17" s="147"/>
      <c r="H17" s="147"/>
      <c r="I17" s="147"/>
      <c r="J17" s="147"/>
      <c r="K17" s="147"/>
      <c r="L17" s="147"/>
    </row>
    <row r="18" spans="1:12" x14ac:dyDescent="0.25">
      <c r="A18" s="148" t="s">
        <v>5</v>
      </c>
      <c r="B18" s="148"/>
      <c r="C18" s="148"/>
      <c r="D18" s="148"/>
      <c r="E18" s="148"/>
      <c r="F18" s="148"/>
      <c r="G18" s="148"/>
      <c r="H18" s="148"/>
      <c r="I18" s="148"/>
      <c r="J18" s="148"/>
      <c r="K18" s="148"/>
      <c r="L18" s="148"/>
    </row>
    <row r="19" spans="1:12" x14ac:dyDescent="0.25">
      <c r="A19" s="149" t="s">
        <v>300</v>
      </c>
      <c r="B19" s="150"/>
      <c r="C19" s="150"/>
      <c r="D19" s="150"/>
      <c r="E19" s="150"/>
      <c r="F19" s="150"/>
      <c r="G19" s="150"/>
      <c r="H19" s="150"/>
      <c r="I19" s="150"/>
      <c r="J19" s="150"/>
      <c r="K19" s="150"/>
      <c r="L19" s="150"/>
    </row>
    <row r="20" spans="1:12" x14ac:dyDescent="0.25">
      <c r="A20" s="150"/>
      <c r="B20" s="150"/>
      <c r="C20" s="150"/>
      <c r="D20" s="150"/>
      <c r="E20" s="150"/>
      <c r="F20" s="150"/>
      <c r="G20" s="150"/>
      <c r="H20" s="150"/>
      <c r="I20" s="150"/>
      <c r="J20" s="150"/>
      <c r="K20" s="150"/>
      <c r="L20" s="150"/>
    </row>
    <row r="21" spans="1:12" x14ac:dyDescent="0.25">
      <c r="A21" s="150"/>
      <c r="B21" s="150"/>
      <c r="C21" s="150"/>
      <c r="D21" s="150"/>
      <c r="E21" s="150"/>
      <c r="F21" s="150"/>
      <c r="G21" s="150"/>
      <c r="H21" s="150"/>
      <c r="I21" s="150"/>
      <c r="J21" s="150"/>
      <c r="K21" s="150"/>
      <c r="L21" s="150"/>
    </row>
    <row r="22" spans="1:12" x14ac:dyDescent="0.25">
      <c r="A22" s="150"/>
      <c r="B22" s="150"/>
      <c r="C22" s="150"/>
      <c r="D22" s="150"/>
      <c r="E22" s="150"/>
      <c r="F22" s="150"/>
      <c r="G22" s="150"/>
      <c r="H22" s="150"/>
      <c r="I22" s="150"/>
      <c r="J22" s="150"/>
      <c r="K22" s="150"/>
      <c r="L22" s="150"/>
    </row>
    <row r="23" spans="1:12" ht="32.25" customHeight="1" x14ac:dyDescent="0.25">
      <c r="A23" s="150"/>
      <c r="B23" s="150"/>
      <c r="C23" s="150"/>
      <c r="D23" s="150"/>
      <c r="E23" s="150"/>
      <c r="F23" s="150"/>
      <c r="G23" s="150"/>
      <c r="H23" s="150"/>
      <c r="I23" s="150"/>
      <c r="J23" s="150"/>
      <c r="K23" s="150"/>
      <c r="L23" s="150"/>
    </row>
    <row r="24" spans="1:12" x14ac:dyDescent="0.25">
      <c r="A24" s="148" t="s">
        <v>6</v>
      </c>
      <c r="B24" s="148"/>
      <c r="C24" s="148"/>
      <c r="D24" s="148"/>
      <c r="E24" s="148"/>
      <c r="F24" s="148"/>
      <c r="G24" s="148"/>
      <c r="H24" s="148"/>
      <c r="I24" s="148"/>
      <c r="J24" s="148"/>
      <c r="K24" s="148"/>
      <c r="L24" s="148"/>
    </row>
    <row r="25" spans="1:12" ht="306.95" customHeight="1" x14ac:dyDescent="0.25">
      <c r="A25" s="151" t="s">
        <v>299</v>
      </c>
      <c r="B25" s="151"/>
      <c r="C25" s="151"/>
      <c r="D25" s="151"/>
      <c r="E25" s="151"/>
      <c r="F25" s="151"/>
      <c r="G25" s="151"/>
      <c r="H25" s="151"/>
      <c r="I25" s="151"/>
      <c r="J25" s="151"/>
      <c r="K25" s="151"/>
      <c r="L25" s="151"/>
    </row>
    <row r="26" spans="1:12" x14ac:dyDescent="0.25"/>
    <row r="27" spans="1:12" ht="14.45" customHeight="1" x14ac:dyDescent="0.25">
      <c r="A27" s="152" t="s">
        <v>7</v>
      </c>
      <c r="B27" s="152"/>
      <c r="C27" s="152"/>
      <c r="D27" s="152"/>
      <c r="E27" s="152"/>
      <c r="F27" s="152"/>
      <c r="G27" s="152"/>
      <c r="H27" s="152"/>
      <c r="I27" s="152"/>
      <c r="J27" s="152"/>
      <c r="K27" s="152"/>
      <c r="L27" s="100" t="s">
        <v>8</v>
      </c>
    </row>
    <row r="28" spans="1:12" ht="14.45" customHeight="1" x14ac:dyDescent="0.25">
      <c r="A28" s="112"/>
      <c r="B28" s="112"/>
      <c r="C28" s="112"/>
      <c r="D28" s="112"/>
      <c r="E28" s="112"/>
      <c r="F28" s="112"/>
      <c r="G28" s="112"/>
      <c r="H28" s="112"/>
      <c r="I28" s="112"/>
      <c r="J28" s="112"/>
      <c r="K28" s="112"/>
      <c r="L28" s="100"/>
    </row>
    <row r="29" spans="1:12" x14ac:dyDescent="0.25">
      <c r="A29" s="19" t="s">
        <v>9</v>
      </c>
    </row>
    <row r="30" spans="1:12" x14ac:dyDescent="0.25">
      <c r="A30" s="113" t="s">
        <v>10</v>
      </c>
    </row>
    <row r="31" spans="1:12" x14ac:dyDescent="0.25">
      <c r="A31" s="113" t="s">
        <v>11</v>
      </c>
    </row>
    <row r="32" spans="1:12" x14ac:dyDescent="0.25">
      <c r="A32" s="113" t="s">
        <v>12</v>
      </c>
    </row>
    <row r="33" spans="1:1" x14ac:dyDescent="0.25">
      <c r="A33" s="113" t="s">
        <v>13</v>
      </c>
    </row>
    <row r="34" spans="1:1" ht="32.1" customHeight="1" x14ac:dyDescent="0.25"/>
    <row r="1048576" ht="3" hidden="1" customHeight="1" x14ac:dyDescent="0.25"/>
  </sheetData>
  <sheetProtection algorithmName="SHA-512" hashValue="wp0h3ZWmdio9aYh6J7A7C5aY2rUXLPKXsfAsJzzmK26csi4T/CmLTKsPUJjP162JaXKEzFokJGhgmDfwXtTduQ==" saltValue="Fvsyr2d3OVabsWH7YAAe9w==" spinCount="100000" sheet="1" objects="1" scenarios="1"/>
  <mergeCells count="10">
    <mergeCell ref="A18:L18"/>
    <mergeCell ref="A19:L23"/>
    <mergeCell ref="A24:L24"/>
    <mergeCell ref="A25:L25"/>
    <mergeCell ref="A27:K27"/>
    <mergeCell ref="A1:L1"/>
    <mergeCell ref="A2:L2"/>
    <mergeCell ref="A3:L8"/>
    <mergeCell ref="A9:L9"/>
    <mergeCell ref="A10:L17"/>
  </mergeCells>
  <hyperlinks>
    <hyperlink ref="L27" r:id="rId1" xr:uid="{7D26F78C-165F-450E-8B39-3BE6DFAF4473}"/>
    <hyperlink ref="A30" r:id="rId2" xr:uid="{CDCF4524-03A5-4820-96A8-2C7BC717A7C6}"/>
    <hyperlink ref="A31" r:id="rId3" xr:uid="{3CBDE6CA-60EC-483D-98F3-0D325975235B}"/>
    <hyperlink ref="A32" r:id="rId4" xr:uid="{66C568C2-E185-45A2-ABDF-D52EB1872709}"/>
    <hyperlink ref="A33" r:id="rId5" xr:uid="{DD84D35D-C1C3-4783-BC99-B10C4A4ACB44}"/>
  </hyperlinks>
  <pageMargins left="0.7" right="0.7" top="0.75" bottom="0.75" header="0.3" footer="0.3"/>
  <pageSetup paperSize="9" scale="81" orientation="landscape"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29BD-F0D8-497D-A96C-FF5ADE8F3030}">
  <sheetPr codeName="Sheet1">
    <pageSetUpPr fitToPage="1"/>
  </sheetPr>
  <dimension ref="A1:AA89"/>
  <sheetViews>
    <sheetView showGridLines="0" zoomScale="70" zoomScaleNormal="70" workbookViewId="0">
      <selection activeCell="C19" sqref="C19:F19"/>
    </sheetView>
  </sheetViews>
  <sheetFormatPr defaultColWidth="0" defaultRowHeight="15" zeroHeight="1" x14ac:dyDescent="0.25"/>
  <cols>
    <col min="1" max="1" width="7.85546875" customWidth="1"/>
    <col min="2" max="2" width="6.42578125" customWidth="1"/>
    <col min="3" max="3" width="29.7109375" customWidth="1"/>
    <col min="4" max="4" width="29.140625" customWidth="1"/>
    <col min="5" max="6" width="14.42578125" customWidth="1"/>
    <col min="7" max="7" width="22.42578125" customWidth="1"/>
    <col min="8" max="8" width="18.85546875" customWidth="1"/>
    <col min="9" max="9" width="15" customWidth="1"/>
    <col min="10" max="10" width="26.7109375" customWidth="1"/>
    <col min="11" max="11" width="27.42578125" customWidth="1"/>
    <col min="12" max="12" width="18.42578125" customWidth="1"/>
    <col min="13" max="13" width="26.85546875" customWidth="1"/>
    <col min="14" max="14" width="14.42578125" customWidth="1"/>
    <col min="15" max="15" width="11.5703125" customWidth="1"/>
    <col min="16" max="16" width="18.140625" customWidth="1"/>
    <col min="17" max="17" width="21.7109375" customWidth="1"/>
    <col min="18" max="18" width="14.85546875" customWidth="1"/>
    <col min="19" max="20" width="9.140625" customWidth="1"/>
    <col min="21" max="21" width="12.140625" hidden="1" customWidth="1"/>
    <col min="22" max="22" width="9.140625" hidden="1" customWidth="1"/>
    <col min="23" max="23" width="21.42578125" hidden="1" customWidth="1"/>
    <col min="24" max="24" width="12.5703125" hidden="1" customWidth="1"/>
    <col min="25" max="25" width="18.5703125" hidden="1" customWidth="1"/>
    <col min="26" max="26" width="25" hidden="1" customWidth="1"/>
    <col min="27" max="28" width="9.140625" hidden="1" customWidth="1"/>
    <col min="29" max="16384" width="9.140625" hidden="1"/>
  </cols>
  <sheetData>
    <row r="1" spans="1:27" ht="15" customHeight="1" x14ac:dyDescent="0.25">
      <c r="A1" s="182" t="s">
        <v>14</v>
      </c>
      <c r="B1" s="183"/>
      <c r="C1" s="184"/>
      <c r="D1" s="184"/>
      <c r="E1" s="184"/>
      <c r="F1" s="184"/>
      <c r="G1" s="184"/>
      <c r="H1" s="184"/>
      <c r="I1" s="184"/>
      <c r="J1" s="184"/>
      <c r="K1" s="184"/>
      <c r="L1" s="184"/>
      <c r="M1" s="184"/>
      <c r="N1" s="184"/>
      <c r="O1" s="184"/>
      <c r="P1" s="184"/>
      <c r="Q1" s="184"/>
      <c r="R1" s="184"/>
      <c r="S1" s="185"/>
      <c r="T1" s="21"/>
      <c r="U1" s="21"/>
      <c r="V1" s="21"/>
      <c r="W1" s="21"/>
      <c r="X1" s="21"/>
      <c r="Y1" s="21"/>
      <c r="Z1" s="21"/>
      <c r="AA1" s="21"/>
    </row>
    <row r="2" spans="1:27" ht="15" customHeight="1" x14ac:dyDescent="0.25">
      <c r="A2" s="186"/>
      <c r="B2" s="187"/>
      <c r="C2" s="187"/>
      <c r="D2" s="187"/>
      <c r="E2" s="187"/>
      <c r="F2" s="187"/>
      <c r="G2" s="187"/>
      <c r="H2" s="187"/>
      <c r="I2" s="187"/>
      <c r="J2" s="187"/>
      <c r="K2" s="187"/>
      <c r="L2" s="187"/>
      <c r="M2" s="187"/>
      <c r="N2" s="187"/>
      <c r="O2" s="187"/>
      <c r="P2" s="187"/>
      <c r="Q2" s="187"/>
      <c r="R2" s="187"/>
      <c r="S2" s="188"/>
      <c r="T2" s="21"/>
      <c r="U2" s="21"/>
      <c r="V2" s="21"/>
      <c r="W2" s="21"/>
      <c r="X2" s="21"/>
      <c r="Y2" s="21"/>
      <c r="Z2" s="21"/>
      <c r="AA2" s="21"/>
    </row>
    <row r="3" spans="1:27" ht="15" customHeight="1" x14ac:dyDescent="0.25">
      <c r="A3" s="186"/>
      <c r="B3" s="187"/>
      <c r="C3" s="187"/>
      <c r="D3" s="187"/>
      <c r="E3" s="187"/>
      <c r="F3" s="187"/>
      <c r="G3" s="187"/>
      <c r="H3" s="187"/>
      <c r="I3" s="187"/>
      <c r="J3" s="187"/>
      <c r="K3" s="187"/>
      <c r="L3" s="187"/>
      <c r="M3" s="187"/>
      <c r="N3" s="187"/>
      <c r="O3" s="187"/>
      <c r="P3" s="187"/>
      <c r="Q3" s="187"/>
      <c r="R3" s="187"/>
      <c r="S3" s="188"/>
      <c r="T3" s="21"/>
      <c r="U3" s="21"/>
      <c r="V3" s="21"/>
      <c r="W3" s="21"/>
      <c r="X3" s="21"/>
      <c r="Y3" s="21"/>
      <c r="Z3" s="21"/>
      <c r="AA3" s="21"/>
    </row>
    <row r="4" spans="1:27" ht="15" customHeight="1" x14ac:dyDescent="0.25">
      <c r="A4" s="186"/>
      <c r="B4" s="187"/>
      <c r="C4" s="187"/>
      <c r="D4" s="187"/>
      <c r="E4" s="187"/>
      <c r="F4" s="187"/>
      <c r="G4" s="187"/>
      <c r="H4" s="187"/>
      <c r="I4" s="187"/>
      <c r="J4" s="187"/>
      <c r="K4" s="187"/>
      <c r="L4" s="187"/>
      <c r="M4" s="187"/>
      <c r="N4" s="187"/>
      <c r="O4" s="187"/>
      <c r="P4" s="187"/>
      <c r="Q4" s="187"/>
      <c r="R4" s="187"/>
      <c r="S4" s="188"/>
      <c r="T4" s="21"/>
      <c r="U4" s="21"/>
      <c r="V4" s="21"/>
      <c r="W4" s="21"/>
      <c r="X4" s="21"/>
      <c r="Y4" s="21"/>
      <c r="Z4" s="21"/>
      <c r="AA4" s="21"/>
    </row>
    <row r="5" spans="1:27" ht="15.75" customHeight="1" thickBot="1" x14ac:dyDescent="0.3">
      <c r="A5" s="189"/>
      <c r="B5" s="190"/>
      <c r="C5" s="190"/>
      <c r="D5" s="190"/>
      <c r="E5" s="190"/>
      <c r="F5" s="190"/>
      <c r="G5" s="190"/>
      <c r="H5" s="190"/>
      <c r="I5" s="190"/>
      <c r="J5" s="190"/>
      <c r="K5" s="190"/>
      <c r="L5" s="190"/>
      <c r="M5" s="190"/>
      <c r="N5" s="190"/>
      <c r="O5" s="190"/>
      <c r="P5" s="190"/>
      <c r="Q5" s="190"/>
      <c r="R5" s="190"/>
      <c r="S5" s="191"/>
      <c r="T5" s="21"/>
      <c r="U5" s="21"/>
      <c r="V5" s="21"/>
      <c r="W5" s="21"/>
      <c r="X5" s="21"/>
      <c r="Y5" s="21"/>
      <c r="Z5" s="21"/>
      <c r="AA5" s="21"/>
    </row>
    <row r="6" spans="1:27" x14ac:dyDescent="0.25">
      <c r="A6" s="8"/>
      <c r="S6" s="9"/>
    </row>
    <row r="7" spans="1:27" x14ac:dyDescent="0.25">
      <c r="A7" s="8"/>
      <c r="C7" s="195" t="s">
        <v>15</v>
      </c>
      <c r="D7" s="195"/>
      <c r="E7" s="161"/>
      <c r="F7" s="161"/>
      <c r="G7" s="20"/>
      <c r="H7" t="s">
        <v>16</v>
      </c>
      <c r="K7" s="161"/>
      <c r="L7" s="161"/>
      <c r="M7" s="20"/>
      <c r="N7" s="20"/>
      <c r="S7" s="9"/>
    </row>
    <row r="8" spans="1:27" ht="15.75" thickBot="1" x14ac:dyDescent="0.3">
      <c r="A8" s="8"/>
      <c r="C8" s="195" t="s">
        <v>17</v>
      </c>
      <c r="D8" s="195"/>
      <c r="E8" s="161"/>
      <c r="F8" s="161"/>
      <c r="G8" s="20"/>
      <c r="H8" s="40" t="s">
        <v>18</v>
      </c>
      <c r="I8" s="40"/>
      <c r="J8" s="40"/>
      <c r="K8" s="161"/>
      <c r="L8" s="161"/>
      <c r="M8" s="20"/>
      <c r="N8" s="20"/>
      <c r="S8" s="9"/>
    </row>
    <row r="9" spans="1:27" ht="16.5" thickTop="1" thickBot="1" x14ac:dyDescent="0.3">
      <c r="A9" s="8"/>
      <c r="C9" s="196" t="s">
        <v>19</v>
      </c>
      <c r="D9" s="196"/>
      <c r="E9" s="161"/>
      <c r="F9" s="161"/>
      <c r="G9" s="20"/>
      <c r="H9" t="s">
        <v>20</v>
      </c>
      <c r="K9" s="161"/>
      <c r="L9" s="161"/>
      <c r="M9" s="20"/>
      <c r="N9" s="20"/>
      <c r="S9" s="9"/>
    </row>
    <row r="10" spans="1:27" x14ac:dyDescent="0.25">
      <c r="A10" s="8"/>
      <c r="C10" s="4" t="s">
        <v>21</v>
      </c>
      <c r="D10" s="4"/>
      <c r="E10" s="199"/>
      <c r="F10" s="199"/>
      <c r="G10" s="20"/>
      <c r="H10" t="s">
        <v>22</v>
      </c>
      <c r="K10" s="161"/>
      <c r="L10" s="161"/>
      <c r="M10" s="20"/>
      <c r="N10" s="20"/>
      <c r="S10" s="9"/>
    </row>
    <row r="11" spans="1:27" ht="15.75" thickBot="1" x14ac:dyDescent="0.3">
      <c r="A11" s="8"/>
      <c r="C11" s="41" t="s">
        <v>23</v>
      </c>
      <c r="D11" s="4"/>
      <c r="E11" s="161"/>
      <c r="F11" s="161"/>
      <c r="G11" s="20"/>
      <c r="H11" t="s">
        <v>24</v>
      </c>
      <c r="K11" s="161"/>
      <c r="L11" s="161"/>
      <c r="M11" s="20"/>
      <c r="N11" s="20"/>
      <c r="S11" s="9"/>
    </row>
    <row r="12" spans="1:27" ht="33" customHeight="1" thickTop="1" x14ac:dyDescent="0.25">
      <c r="A12" s="8"/>
      <c r="C12" s="4" t="s">
        <v>25</v>
      </c>
      <c r="D12" s="4"/>
      <c r="E12" s="161"/>
      <c r="F12" s="161"/>
      <c r="G12" s="20"/>
      <c r="H12" s="42" t="s">
        <v>26</v>
      </c>
      <c r="I12" s="42"/>
      <c r="J12" s="42"/>
      <c r="K12" s="193"/>
      <c r="L12" s="193"/>
      <c r="M12" s="20"/>
      <c r="N12" s="20"/>
      <c r="S12" s="9"/>
    </row>
    <row r="13" spans="1:27" x14ac:dyDescent="0.25">
      <c r="A13" s="8"/>
      <c r="C13" s="4" t="s">
        <v>27</v>
      </c>
      <c r="D13" s="4"/>
      <c r="E13" s="161"/>
      <c r="F13" s="161"/>
      <c r="G13" s="20"/>
      <c r="H13" t="s">
        <v>28</v>
      </c>
      <c r="K13" s="194"/>
      <c r="L13" s="194"/>
      <c r="M13" s="20"/>
      <c r="N13" s="20"/>
      <c r="S13" s="9"/>
    </row>
    <row r="14" spans="1:27" x14ac:dyDescent="0.25">
      <c r="A14" s="8"/>
      <c r="C14" s="4" t="s">
        <v>29</v>
      </c>
      <c r="D14" s="4"/>
      <c r="E14" s="161"/>
      <c r="F14" s="161"/>
      <c r="G14" s="20"/>
      <c r="H14" t="s">
        <v>30</v>
      </c>
      <c r="K14" s="161" t="s">
        <v>31</v>
      </c>
      <c r="L14" s="161"/>
      <c r="N14" s="20"/>
      <c r="S14" s="9"/>
    </row>
    <row r="15" spans="1:27" x14ac:dyDescent="0.25">
      <c r="A15" s="8"/>
      <c r="C15" s="4" t="s">
        <v>32</v>
      </c>
      <c r="D15" s="4"/>
      <c r="E15" s="200"/>
      <c r="F15" s="201"/>
      <c r="G15" s="20"/>
      <c r="H15" s="19" t="s">
        <v>33</v>
      </c>
      <c r="I15" s="46"/>
      <c r="J15" s="46"/>
      <c r="K15" s="47"/>
      <c r="L15" s="30"/>
      <c r="M15" s="20"/>
      <c r="N15" s="20"/>
      <c r="S15" s="9"/>
    </row>
    <row r="16" spans="1:27" x14ac:dyDescent="0.25">
      <c r="A16" s="8"/>
      <c r="C16" s="4"/>
      <c r="D16" s="4"/>
      <c r="E16" s="4"/>
      <c r="F16" s="4"/>
      <c r="G16" s="4"/>
      <c r="N16" s="30"/>
      <c r="S16" s="9"/>
    </row>
    <row r="17" spans="1:26" ht="33.6" customHeight="1" x14ac:dyDescent="0.25">
      <c r="A17" s="8"/>
      <c r="C17" s="197" t="s">
        <v>34</v>
      </c>
      <c r="D17" s="197"/>
      <c r="E17" s="197"/>
      <c r="F17" s="197"/>
      <c r="G17" s="197"/>
      <c r="H17" s="197"/>
      <c r="I17" s="197"/>
      <c r="J17" s="197"/>
      <c r="K17" s="198"/>
      <c r="L17" s="198"/>
      <c r="S17" s="9"/>
    </row>
    <row r="18" spans="1:26" ht="33.6" customHeight="1" x14ac:dyDescent="0.25">
      <c r="A18" s="8"/>
      <c r="C18" s="59"/>
      <c r="D18" s="59"/>
      <c r="E18" s="59"/>
      <c r="F18" s="59"/>
      <c r="G18" s="59"/>
      <c r="H18" s="59"/>
      <c r="I18" s="59"/>
      <c r="J18" s="59"/>
      <c r="K18" s="30"/>
      <c r="L18" s="30"/>
      <c r="S18" s="9"/>
    </row>
    <row r="19" spans="1:26" ht="33.6" customHeight="1" x14ac:dyDescent="0.25">
      <c r="A19" s="8"/>
      <c r="C19" s="160" t="s">
        <v>35</v>
      </c>
      <c r="D19" s="160"/>
      <c r="E19" s="160"/>
      <c r="F19" s="160"/>
      <c r="G19" s="161"/>
      <c r="H19" s="161"/>
      <c r="I19" s="161"/>
      <c r="J19" s="161"/>
      <c r="K19" s="161"/>
      <c r="L19" s="161"/>
      <c r="M19" s="161"/>
      <c r="N19" s="161"/>
      <c r="O19" s="161"/>
      <c r="S19" s="9"/>
    </row>
    <row r="20" spans="1:26" x14ac:dyDescent="0.25">
      <c r="A20" s="8"/>
      <c r="C20" s="4"/>
      <c r="D20" s="4"/>
      <c r="E20" s="4"/>
      <c r="F20" s="4"/>
      <c r="G20" s="4"/>
      <c r="N20" s="30"/>
      <c r="S20" s="9"/>
    </row>
    <row r="21" spans="1:26" x14ac:dyDescent="0.25">
      <c r="A21" s="8"/>
      <c r="S21" s="9"/>
      <c r="W21" s="192"/>
      <c r="X21" s="192"/>
      <c r="Y21" s="192"/>
      <c r="Z21" s="192"/>
    </row>
    <row r="22" spans="1:26" ht="60" x14ac:dyDescent="0.25">
      <c r="A22" s="8"/>
      <c r="B22" s="78" t="s">
        <v>36</v>
      </c>
      <c r="C22" s="74" t="s">
        <v>37</v>
      </c>
      <c r="D22" s="154" t="s">
        <v>38</v>
      </c>
      <c r="E22" s="155"/>
      <c r="F22" s="156"/>
      <c r="G22" s="74" t="s">
        <v>39</v>
      </c>
      <c r="H22" s="74" t="s">
        <v>40</v>
      </c>
      <c r="I22" s="74" t="s">
        <v>41</v>
      </c>
      <c r="J22" s="74"/>
      <c r="K22" s="74" t="s">
        <v>42</v>
      </c>
      <c r="L22" s="74" t="s">
        <v>43</v>
      </c>
      <c r="M22" s="75" t="s">
        <v>44</v>
      </c>
      <c r="N22" s="76" t="s">
        <v>45</v>
      </c>
      <c r="O22" s="74" t="s">
        <v>46</v>
      </c>
      <c r="S22" s="9"/>
      <c r="T22" s="9"/>
    </row>
    <row r="23" spans="1:26" s="52" customFormat="1" ht="24" customHeight="1" x14ac:dyDescent="0.25">
      <c r="A23" s="49" t="s">
        <v>47</v>
      </c>
      <c r="B23" s="77">
        <v>1</v>
      </c>
      <c r="C23" s="54">
        <v>45708</v>
      </c>
      <c r="D23" s="157" t="s">
        <v>48</v>
      </c>
      <c r="E23" s="158"/>
      <c r="F23" s="159"/>
      <c r="G23" s="55" t="s">
        <v>49</v>
      </c>
      <c r="H23" s="55"/>
      <c r="I23" s="55"/>
      <c r="J23" s="55"/>
      <c r="K23" s="56">
        <v>100</v>
      </c>
      <c r="L23" s="57" t="s">
        <v>31</v>
      </c>
      <c r="M23" s="58">
        <v>0.79313999999999996</v>
      </c>
      <c r="N23" s="56">
        <f t="shared" ref="N23:N38" si="0">K23*M23</f>
        <v>79.313999999999993</v>
      </c>
      <c r="O23" s="56"/>
      <c r="S23" s="53"/>
      <c r="T23" s="53"/>
    </row>
    <row r="24" spans="1:26" s="52" customFormat="1" ht="24" customHeight="1" x14ac:dyDescent="0.25">
      <c r="A24" s="49"/>
      <c r="B24" s="77">
        <v>1</v>
      </c>
      <c r="C24" s="50"/>
      <c r="D24" s="162"/>
      <c r="E24" s="163"/>
      <c r="F24" s="164"/>
      <c r="G24" s="51"/>
      <c r="H24" s="51"/>
      <c r="I24" s="51"/>
      <c r="J24" s="51"/>
      <c r="K24" s="29">
        <v>0</v>
      </c>
      <c r="L24" s="48"/>
      <c r="M24" s="29">
        <v>0</v>
      </c>
      <c r="N24" s="28">
        <f t="shared" si="0"/>
        <v>0</v>
      </c>
      <c r="O24" s="28"/>
      <c r="S24" s="53"/>
      <c r="T24" s="53"/>
    </row>
    <row r="25" spans="1:26" s="52" customFormat="1" ht="21" customHeight="1" x14ac:dyDescent="0.25">
      <c r="A25" s="49"/>
      <c r="B25" s="77">
        <v>2</v>
      </c>
      <c r="C25" s="50"/>
      <c r="D25" s="162"/>
      <c r="E25" s="163"/>
      <c r="F25" s="164"/>
      <c r="G25" s="51"/>
      <c r="H25" s="51"/>
      <c r="I25" s="51"/>
      <c r="J25" s="51"/>
      <c r="K25" s="29">
        <v>0</v>
      </c>
      <c r="L25" s="48"/>
      <c r="M25" s="29">
        <v>0</v>
      </c>
      <c r="N25" s="28">
        <f t="shared" si="0"/>
        <v>0</v>
      </c>
      <c r="O25" s="28"/>
      <c r="S25" s="53"/>
      <c r="T25" s="53"/>
    </row>
    <row r="26" spans="1:26" s="52" customFormat="1" ht="24" customHeight="1" x14ac:dyDescent="0.25">
      <c r="A26" s="49"/>
      <c r="B26" s="77">
        <v>3</v>
      </c>
      <c r="C26" s="50"/>
      <c r="D26" s="162"/>
      <c r="E26" s="163"/>
      <c r="F26" s="164"/>
      <c r="G26" s="51"/>
      <c r="H26" s="51"/>
      <c r="I26" s="51"/>
      <c r="J26" s="51"/>
      <c r="K26" s="29">
        <v>0</v>
      </c>
      <c r="L26" s="48"/>
      <c r="M26" s="29">
        <v>0</v>
      </c>
      <c r="N26" s="28">
        <f t="shared" si="0"/>
        <v>0</v>
      </c>
      <c r="O26" s="28"/>
      <c r="S26" s="53"/>
      <c r="T26" s="53"/>
    </row>
    <row r="27" spans="1:26" s="52" customFormat="1" ht="21" customHeight="1" x14ac:dyDescent="0.25">
      <c r="A27" s="49"/>
      <c r="B27" s="77">
        <v>4</v>
      </c>
      <c r="C27" s="50"/>
      <c r="D27" s="162"/>
      <c r="E27" s="163"/>
      <c r="F27" s="164"/>
      <c r="G27" s="51"/>
      <c r="H27" s="51"/>
      <c r="I27" s="51"/>
      <c r="J27" s="51"/>
      <c r="K27" s="29">
        <v>0</v>
      </c>
      <c r="L27" s="48"/>
      <c r="M27" s="29">
        <v>0</v>
      </c>
      <c r="N27" s="28">
        <f t="shared" si="0"/>
        <v>0</v>
      </c>
      <c r="O27" s="28"/>
      <c r="S27" s="53"/>
      <c r="T27" s="53"/>
    </row>
    <row r="28" spans="1:26" s="52" customFormat="1" ht="21" customHeight="1" x14ac:dyDescent="0.25">
      <c r="A28" s="49"/>
      <c r="B28" s="77">
        <v>5</v>
      </c>
      <c r="C28" s="50"/>
      <c r="D28" s="162"/>
      <c r="E28" s="163"/>
      <c r="F28" s="164"/>
      <c r="G28" s="51"/>
      <c r="H28" s="51"/>
      <c r="I28" s="51"/>
      <c r="J28" s="51"/>
      <c r="K28" s="29">
        <v>0</v>
      </c>
      <c r="L28" s="48"/>
      <c r="M28" s="29">
        <v>0</v>
      </c>
      <c r="N28" s="28">
        <f t="shared" si="0"/>
        <v>0</v>
      </c>
      <c r="O28" s="28"/>
      <c r="S28" s="53"/>
      <c r="T28" s="53"/>
    </row>
    <row r="29" spans="1:26" s="52" customFormat="1" ht="21.75" customHeight="1" x14ac:dyDescent="0.25">
      <c r="A29" s="49"/>
      <c r="B29" s="77">
        <v>6</v>
      </c>
      <c r="C29" s="50"/>
      <c r="D29" s="162"/>
      <c r="E29" s="163"/>
      <c r="F29" s="164"/>
      <c r="G29" s="51"/>
      <c r="H29" s="51"/>
      <c r="I29" s="51"/>
      <c r="J29" s="51"/>
      <c r="K29" s="29">
        <v>0</v>
      </c>
      <c r="L29" s="48"/>
      <c r="M29" s="29">
        <v>0</v>
      </c>
      <c r="N29" s="28">
        <f t="shared" si="0"/>
        <v>0</v>
      </c>
      <c r="O29" s="28"/>
      <c r="S29" s="53"/>
      <c r="T29" s="53"/>
    </row>
    <row r="30" spans="1:26" s="52" customFormat="1" ht="24" customHeight="1" x14ac:dyDescent="0.25">
      <c r="A30" s="49"/>
      <c r="B30" s="77">
        <v>7</v>
      </c>
      <c r="C30" s="50"/>
      <c r="D30" s="162"/>
      <c r="E30" s="163"/>
      <c r="F30" s="164"/>
      <c r="G30" s="51"/>
      <c r="H30" s="51"/>
      <c r="I30" s="51"/>
      <c r="J30" s="51"/>
      <c r="K30" s="29">
        <v>0</v>
      </c>
      <c r="L30" s="48"/>
      <c r="M30" s="29">
        <v>0</v>
      </c>
      <c r="N30" s="28">
        <f t="shared" si="0"/>
        <v>0</v>
      </c>
      <c r="O30" s="28"/>
      <c r="S30" s="53"/>
      <c r="T30" s="53"/>
    </row>
    <row r="31" spans="1:26" s="52" customFormat="1" ht="25.5" customHeight="1" x14ac:dyDescent="0.25">
      <c r="A31" s="49"/>
      <c r="B31" s="77">
        <v>8</v>
      </c>
      <c r="C31" s="50"/>
      <c r="D31" s="162"/>
      <c r="E31" s="163"/>
      <c r="F31" s="164"/>
      <c r="G31" s="51"/>
      <c r="H31" s="51"/>
      <c r="I31" s="51"/>
      <c r="J31" s="51"/>
      <c r="K31" s="29">
        <v>0</v>
      </c>
      <c r="L31" s="48"/>
      <c r="M31" s="29">
        <v>0</v>
      </c>
      <c r="N31" s="28">
        <f t="shared" si="0"/>
        <v>0</v>
      </c>
      <c r="O31" s="28"/>
      <c r="S31" s="53"/>
      <c r="T31" s="53"/>
    </row>
    <row r="32" spans="1:26" s="52" customFormat="1" ht="22.5" customHeight="1" x14ac:dyDescent="0.25">
      <c r="A32" s="49"/>
      <c r="B32" s="77">
        <v>9</v>
      </c>
      <c r="C32" s="50"/>
      <c r="D32" s="162"/>
      <c r="E32" s="163"/>
      <c r="F32" s="164"/>
      <c r="G32" s="51"/>
      <c r="H32" s="51"/>
      <c r="I32" s="51"/>
      <c r="J32" s="51"/>
      <c r="K32" s="29">
        <v>0</v>
      </c>
      <c r="L32" s="48"/>
      <c r="M32" s="29">
        <v>0</v>
      </c>
      <c r="N32" s="28">
        <f t="shared" si="0"/>
        <v>0</v>
      </c>
      <c r="O32" s="28"/>
      <c r="S32" s="53"/>
      <c r="T32" s="53"/>
    </row>
    <row r="33" spans="1:21" s="52" customFormat="1" ht="21" customHeight="1" x14ac:dyDescent="0.25">
      <c r="A33" s="49"/>
      <c r="B33" s="77">
        <v>10</v>
      </c>
      <c r="C33" s="50"/>
      <c r="D33" s="162"/>
      <c r="E33" s="163"/>
      <c r="F33" s="164"/>
      <c r="G33" s="51"/>
      <c r="H33" s="51"/>
      <c r="I33" s="51"/>
      <c r="J33" s="51"/>
      <c r="K33" s="29">
        <v>0</v>
      </c>
      <c r="L33" s="48"/>
      <c r="M33" s="29">
        <v>0</v>
      </c>
      <c r="N33" s="28">
        <f t="shared" si="0"/>
        <v>0</v>
      </c>
      <c r="O33" s="28"/>
      <c r="S33" s="53"/>
      <c r="T33" s="53"/>
    </row>
    <row r="34" spans="1:21" s="52" customFormat="1" ht="22.5" customHeight="1" x14ac:dyDescent="0.25">
      <c r="A34" s="49"/>
      <c r="B34" s="77">
        <v>11</v>
      </c>
      <c r="C34" s="50"/>
      <c r="D34" s="162"/>
      <c r="E34" s="163"/>
      <c r="F34" s="164"/>
      <c r="G34" s="51"/>
      <c r="H34" s="51"/>
      <c r="I34" s="51"/>
      <c r="J34" s="51"/>
      <c r="K34" s="29">
        <v>0</v>
      </c>
      <c r="L34" s="48"/>
      <c r="M34" s="29">
        <v>0</v>
      </c>
      <c r="N34" s="28">
        <f t="shared" si="0"/>
        <v>0</v>
      </c>
      <c r="O34" s="28"/>
      <c r="S34" s="53"/>
      <c r="T34" s="53"/>
    </row>
    <row r="35" spans="1:21" s="52" customFormat="1" ht="19.5" customHeight="1" x14ac:dyDescent="0.25">
      <c r="A35" s="49"/>
      <c r="B35" s="77">
        <v>12</v>
      </c>
      <c r="C35" s="50"/>
      <c r="D35" s="162"/>
      <c r="E35" s="163"/>
      <c r="F35" s="164"/>
      <c r="G35" s="51"/>
      <c r="H35" s="51"/>
      <c r="I35" s="51"/>
      <c r="J35" s="51"/>
      <c r="K35" s="29">
        <v>0</v>
      </c>
      <c r="L35" s="48"/>
      <c r="M35" s="29">
        <v>0</v>
      </c>
      <c r="N35" s="28">
        <f t="shared" si="0"/>
        <v>0</v>
      </c>
      <c r="O35" s="28"/>
      <c r="S35" s="53"/>
      <c r="T35" s="53"/>
    </row>
    <row r="36" spans="1:21" s="52" customFormat="1" ht="21" customHeight="1" x14ac:dyDescent="0.25">
      <c r="A36" s="49"/>
      <c r="B36" s="77">
        <v>13</v>
      </c>
      <c r="C36" s="50"/>
      <c r="D36" s="162"/>
      <c r="E36" s="163"/>
      <c r="F36" s="164"/>
      <c r="G36" s="51"/>
      <c r="H36" s="51"/>
      <c r="I36" s="51"/>
      <c r="J36" s="51"/>
      <c r="K36" s="29">
        <v>0</v>
      </c>
      <c r="L36" s="48"/>
      <c r="M36" s="29">
        <v>0</v>
      </c>
      <c r="N36" s="28">
        <f t="shared" si="0"/>
        <v>0</v>
      </c>
      <c r="O36" s="28"/>
      <c r="S36" s="53"/>
      <c r="T36" s="53"/>
    </row>
    <row r="37" spans="1:21" s="52" customFormat="1" ht="24" customHeight="1" x14ac:dyDescent="0.25">
      <c r="A37" s="49"/>
      <c r="B37" s="77">
        <v>14</v>
      </c>
      <c r="C37" s="50"/>
      <c r="D37" s="162"/>
      <c r="E37" s="163"/>
      <c r="F37" s="164"/>
      <c r="G37" s="51"/>
      <c r="H37" s="51"/>
      <c r="I37" s="51"/>
      <c r="J37" s="51"/>
      <c r="K37" s="29">
        <v>0</v>
      </c>
      <c r="L37" s="48"/>
      <c r="M37" s="29">
        <v>0</v>
      </c>
      <c r="N37" s="28">
        <f t="shared" si="0"/>
        <v>0</v>
      </c>
      <c r="O37" s="28"/>
      <c r="S37" s="53"/>
      <c r="T37" s="53"/>
    </row>
    <row r="38" spans="1:21" s="52" customFormat="1" ht="23.25" customHeight="1" x14ac:dyDescent="0.25">
      <c r="A38" s="49"/>
      <c r="B38" s="77">
        <v>15</v>
      </c>
      <c r="C38" s="50"/>
      <c r="D38" s="162"/>
      <c r="E38" s="163"/>
      <c r="F38" s="164"/>
      <c r="G38" s="51"/>
      <c r="H38" s="51"/>
      <c r="I38" s="51"/>
      <c r="J38" s="51"/>
      <c r="K38" s="29">
        <v>0</v>
      </c>
      <c r="L38" s="48"/>
      <c r="M38" s="29">
        <v>0</v>
      </c>
      <c r="N38" s="28">
        <f t="shared" si="0"/>
        <v>0</v>
      </c>
      <c r="O38" s="28"/>
      <c r="S38" s="53"/>
      <c r="T38" s="53"/>
    </row>
    <row r="39" spans="1:21" ht="15.75" thickBot="1" x14ac:dyDescent="0.3">
      <c r="A39" s="8"/>
      <c r="C39" s="165" t="s">
        <v>50</v>
      </c>
      <c r="D39" s="166"/>
      <c r="E39" s="166"/>
      <c r="F39" s="166"/>
      <c r="G39" s="166"/>
      <c r="H39" s="166"/>
      <c r="I39" s="166"/>
      <c r="J39" s="166"/>
      <c r="K39" s="166"/>
      <c r="L39" s="166"/>
      <c r="M39" s="167"/>
      <c r="N39" s="18">
        <f>SUM(N24:N38)</f>
        <v>0</v>
      </c>
      <c r="S39" s="9"/>
    </row>
    <row r="40" spans="1:21" ht="16.5" thickTop="1" thickBot="1" x14ac:dyDescent="0.3">
      <c r="A40" s="8"/>
      <c r="S40" s="9"/>
    </row>
    <row r="41" spans="1:21" x14ac:dyDescent="0.25">
      <c r="A41" s="8"/>
      <c r="B41" s="8"/>
      <c r="C41" s="36" t="s">
        <v>51</v>
      </c>
      <c r="D41" s="38"/>
      <c r="E41" s="38"/>
      <c r="F41" s="38"/>
      <c r="G41" s="38"/>
      <c r="H41" s="38"/>
      <c r="I41" s="38"/>
      <c r="J41" s="38"/>
      <c r="K41" s="38"/>
      <c r="L41" s="38"/>
      <c r="M41" s="38"/>
      <c r="N41" s="38"/>
      <c r="O41" s="38"/>
      <c r="P41" s="38"/>
      <c r="Q41" s="39"/>
      <c r="S41" s="9"/>
    </row>
    <row r="42" spans="1:21" x14ac:dyDescent="0.25">
      <c r="A42" s="8"/>
      <c r="B42" s="8"/>
      <c r="C42" s="8"/>
      <c r="Q42" s="9"/>
      <c r="S42" s="9"/>
    </row>
    <row r="43" spans="1:21" x14ac:dyDescent="0.25">
      <c r="A43" s="67"/>
      <c r="B43" s="67"/>
      <c r="C43" s="181" t="s">
        <v>52</v>
      </c>
      <c r="D43" s="181"/>
      <c r="E43" s="153" t="s">
        <v>53</v>
      </c>
      <c r="F43" s="153"/>
      <c r="G43" s="153"/>
      <c r="H43" s="153"/>
      <c r="I43" s="153"/>
      <c r="J43" s="153"/>
      <c r="K43" s="153"/>
      <c r="L43" s="153"/>
      <c r="M43" s="153"/>
      <c r="N43" s="153" t="s">
        <v>54</v>
      </c>
      <c r="O43" s="153"/>
      <c r="P43" s="153"/>
      <c r="Q43" s="153"/>
      <c r="R43" s="22"/>
      <c r="S43" s="9"/>
    </row>
    <row r="44" spans="1:21" ht="29.25" x14ac:dyDescent="0.25">
      <c r="A44" s="8"/>
      <c r="B44" s="8"/>
      <c r="C44" s="69" t="s">
        <v>55</v>
      </c>
      <c r="D44" s="70" t="s">
        <v>56</v>
      </c>
      <c r="E44" s="71" t="s">
        <v>57</v>
      </c>
      <c r="F44" s="72" t="s">
        <v>58</v>
      </c>
      <c r="G44" s="72" t="s">
        <v>59</v>
      </c>
      <c r="H44" s="72" t="s">
        <v>60</v>
      </c>
      <c r="I44" s="72" t="s">
        <v>61</v>
      </c>
      <c r="J44" s="72" t="s">
        <v>62</v>
      </c>
      <c r="K44" s="72" t="s">
        <v>63</v>
      </c>
      <c r="L44" s="73" t="s">
        <v>64</v>
      </c>
      <c r="M44" s="66" t="s">
        <v>65</v>
      </c>
      <c r="N44" s="71" t="s">
        <v>66</v>
      </c>
      <c r="O44" s="72" t="s">
        <v>67</v>
      </c>
      <c r="P44" s="72" t="s">
        <v>68</v>
      </c>
      <c r="Q44" s="73" t="s">
        <v>69</v>
      </c>
      <c r="R44" s="68"/>
      <c r="S44" s="9"/>
      <c r="U44" s="9"/>
    </row>
    <row r="45" spans="1:21" x14ac:dyDescent="0.25">
      <c r="A45" s="8"/>
      <c r="B45" s="8"/>
      <c r="C45" s="33" t="s">
        <v>70</v>
      </c>
      <c r="D45" s="17">
        <f t="shared" ref="D45:D56" si="1">SUMIF($J$24:$J$38,C45,$N$24:$N$38)</f>
        <v>0</v>
      </c>
      <c r="E45" s="63">
        <v>110</v>
      </c>
      <c r="F45" s="12"/>
      <c r="G45" s="12"/>
      <c r="H45" s="12"/>
      <c r="I45" s="12"/>
      <c r="J45" s="61" t="s">
        <v>71</v>
      </c>
      <c r="K45" s="61" t="s">
        <v>71</v>
      </c>
      <c r="L45" s="62" t="s">
        <v>72</v>
      </c>
      <c r="M45" s="13" t="str">
        <f>CONCATENATE(E45,".",F45,".",G45,".",H45,".",I45,".",J45,".",K45,".",L45)</f>
        <v>110.....00000000.00000000.000</v>
      </c>
      <c r="N45" s="12"/>
      <c r="O45" s="12"/>
      <c r="P45" s="12"/>
      <c r="Q45" s="14" t="s">
        <v>73</v>
      </c>
      <c r="S45" s="9"/>
    </row>
    <row r="46" spans="1:21" x14ac:dyDescent="0.25">
      <c r="A46" s="8"/>
      <c r="B46" s="8"/>
      <c r="C46" s="33" t="s">
        <v>74</v>
      </c>
      <c r="D46" s="17">
        <f t="shared" si="1"/>
        <v>0</v>
      </c>
      <c r="E46" s="63">
        <v>110</v>
      </c>
      <c r="F46" s="12"/>
      <c r="G46" s="12"/>
      <c r="H46" s="12"/>
      <c r="I46" s="12"/>
      <c r="J46" s="61" t="s">
        <v>71</v>
      </c>
      <c r="K46" s="61" t="s">
        <v>71</v>
      </c>
      <c r="L46" s="62" t="s">
        <v>72</v>
      </c>
      <c r="M46" s="13" t="str">
        <f t="shared" ref="M46:M56" si="2">CONCATENATE(E46,".",F46,".",G46,".",H46,".",I46,".",J46,".",K46,".",L46)</f>
        <v>110.....00000000.00000000.000</v>
      </c>
      <c r="N46" s="12"/>
      <c r="O46" s="12"/>
      <c r="P46" s="12"/>
      <c r="Q46" s="14" t="s">
        <v>73</v>
      </c>
      <c r="S46" s="9"/>
    </row>
    <row r="47" spans="1:21" x14ac:dyDescent="0.25">
      <c r="A47" s="8"/>
      <c r="B47" s="8"/>
      <c r="C47" s="33" t="s">
        <v>75</v>
      </c>
      <c r="D47" s="17">
        <f t="shared" si="1"/>
        <v>0</v>
      </c>
      <c r="E47" s="63">
        <v>110</v>
      </c>
      <c r="F47" s="12"/>
      <c r="G47" s="12"/>
      <c r="H47" s="12"/>
      <c r="I47" s="12"/>
      <c r="J47" s="61" t="s">
        <v>71</v>
      </c>
      <c r="K47" s="61" t="s">
        <v>71</v>
      </c>
      <c r="L47" s="62" t="s">
        <v>72</v>
      </c>
      <c r="M47" s="13" t="str">
        <f t="shared" si="2"/>
        <v>110.....00000000.00000000.000</v>
      </c>
      <c r="N47" s="12"/>
      <c r="O47" s="12"/>
      <c r="P47" s="12"/>
      <c r="Q47" s="14" t="s">
        <v>73</v>
      </c>
      <c r="S47" s="9"/>
    </row>
    <row r="48" spans="1:21" x14ac:dyDescent="0.25">
      <c r="A48" s="8"/>
      <c r="B48" s="8"/>
      <c r="C48" s="33" t="s">
        <v>76</v>
      </c>
      <c r="D48" s="17">
        <f t="shared" si="1"/>
        <v>0</v>
      </c>
      <c r="E48" s="63">
        <v>110</v>
      </c>
      <c r="F48" s="12"/>
      <c r="G48" s="12"/>
      <c r="H48" s="12"/>
      <c r="I48" s="12"/>
      <c r="J48" s="61" t="s">
        <v>71</v>
      </c>
      <c r="K48" s="61" t="s">
        <v>71</v>
      </c>
      <c r="L48" s="62" t="s">
        <v>72</v>
      </c>
      <c r="M48" s="13" t="str">
        <f t="shared" si="2"/>
        <v>110.....00000000.00000000.000</v>
      </c>
      <c r="N48" s="12"/>
      <c r="O48" s="12"/>
      <c r="P48" s="12"/>
      <c r="Q48" s="14" t="s">
        <v>73</v>
      </c>
      <c r="S48" s="9"/>
    </row>
    <row r="49" spans="1:19" x14ac:dyDescent="0.25">
      <c r="A49" s="8"/>
      <c r="B49" s="8"/>
      <c r="C49" s="33" t="s">
        <v>77</v>
      </c>
      <c r="D49" s="17">
        <f t="shared" si="1"/>
        <v>0</v>
      </c>
      <c r="E49" s="63">
        <v>110</v>
      </c>
      <c r="F49" s="12"/>
      <c r="G49" s="12"/>
      <c r="H49" s="12"/>
      <c r="I49" s="12"/>
      <c r="J49" s="61" t="s">
        <v>71</v>
      </c>
      <c r="K49" s="61" t="s">
        <v>71</v>
      </c>
      <c r="L49" s="62" t="s">
        <v>72</v>
      </c>
      <c r="M49" s="13" t="str">
        <f t="shared" si="2"/>
        <v>110.....00000000.00000000.000</v>
      </c>
      <c r="N49" s="12"/>
      <c r="O49" s="12"/>
      <c r="P49" s="12"/>
      <c r="Q49" s="14" t="s">
        <v>73</v>
      </c>
      <c r="S49" s="9"/>
    </row>
    <row r="50" spans="1:19" x14ac:dyDescent="0.25">
      <c r="A50" s="8"/>
      <c r="B50" s="8"/>
      <c r="C50" s="33" t="s">
        <v>78</v>
      </c>
      <c r="D50" s="17">
        <f t="shared" si="1"/>
        <v>0</v>
      </c>
      <c r="E50" s="63">
        <v>110</v>
      </c>
      <c r="F50" s="12"/>
      <c r="G50" s="12"/>
      <c r="H50" s="12"/>
      <c r="I50" s="12"/>
      <c r="J50" s="61" t="s">
        <v>71</v>
      </c>
      <c r="K50" s="61" t="s">
        <v>71</v>
      </c>
      <c r="L50" s="62" t="s">
        <v>72</v>
      </c>
      <c r="M50" s="13" t="str">
        <f t="shared" si="2"/>
        <v>110.....00000000.00000000.000</v>
      </c>
      <c r="N50" s="12"/>
      <c r="O50" s="12"/>
      <c r="P50" s="12"/>
      <c r="Q50" s="14" t="s">
        <v>73</v>
      </c>
      <c r="S50" s="9"/>
    </row>
    <row r="51" spans="1:19" x14ac:dyDescent="0.25">
      <c r="A51" s="8"/>
      <c r="B51" s="8"/>
      <c r="C51" s="33" t="s">
        <v>79</v>
      </c>
      <c r="D51" s="17">
        <f t="shared" si="1"/>
        <v>0</v>
      </c>
      <c r="E51" s="63">
        <v>110</v>
      </c>
      <c r="F51" s="12"/>
      <c r="G51" s="12"/>
      <c r="H51" s="12"/>
      <c r="I51" s="12"/>
      <c r="J51" s="61" t="s">
        <v>71</v>
      </c>
      <c r="K51" s="61" t="s">
        <v>71</v>
      </c>
      <c r="L51" s="62" t="s">
        <v>72</v>
      </c>
      <c r="M51" s="13" t="str">
        <f t="shared" si="2"/>
        <v>110.....00000000.00000000.000</v>
      </c>
      <c r="N51" s="12"/>
      <c r="O51" s="12"/>
      <c r="P51" s="12"/>
      <c r="Q51" s="14" t="s">
        <v>73</v>
      </c>
      <c r="S51" s="9"/>
    </row>
    <row r="52" spans="1:19" x14ac:dyDescent="0.25">
      <c r="A52" s="8"/>
      <c r="B52" s="8"/>
      <c r="C52" s="33" t="s">
        <v>80</v>
      </c>
      <c r="D52" s="17">
        <f t="shared" si="1"/>
        <v>0</v>
      </c>
      <c r="E52" s="63">
        <v>110</v>
      </c>
      <c r="F52" s="12"/>
      <c r="G52" s="12"/>
      <c r="H52" s="12"/>
      <c r="I52" s="12"/>
      <c r="J52" s="61" t="s">
        <v>71</v>
      </c>
      <c r="K52" s="61" t="s">
        <v>71</v>
      </c>
      <c r="L52" s="62" t="s">
        <v>72</v>
      </c>
      <c r="M52" s="13" t="str">
        <f t="shared" si="2"/>
        <v>110.....00000000.00000000.000</v>
      </c>
      <c r="N52" s="12"/>
      <c r="O52" s="12"/>
      <c r="P52" s="12"/>
      <c r="Q52" s="14" t="s">
        <v>73</v>
      </c>
      <c r="S52" s="9"/>
    </row>
    <row r="53" spans="1:19" x14ac:dyDescent="0.25">
      <c r="A53" s="8"/>
      <c r="B53" s="8"/>
      <c r="C53" s="33" t="s">
        <v>81</v>
      </c>
      <c r="D53" s="17">
        <f t="shared" si="1"/>
        <v>0</v>
      </c>
      <c r="E53" s="63">
        <v>110</v>
      </c>
      <c r="F53" s="12"/>
      <c r="G53" s="12"/>
      <c r="H53" s="12"/>
      <c r="I53" s="12"/>
      <c r="J53" s="61" t="s">
        <v>71</v>
      </c>
      <c r="K53" s="61" t="s">
        <v>71</v>
      </c>
      <c r="L53" s="62" t="s">
        <v>72</v>
      </c>
      <c r="M53" s="13" t="str">
        <f t="shared" si="2"/>
        <v>110.....00000000.00000000.000</v>
      </c>
      <c r="N53" s="12"/>
      <c r="O53" s="12"/>
      <c r="P53" s="12"/>
      <c r="Q53" s="14" t="s">
        <v>73</v>
      </c>
      <c r="S53" s="9"/>
    </row>
    <row r="54" spans="1:19" x14ac:dyDescent="0.25">
      <c r="A54" s="8"/>
      <c r="B54" s="8"/>
      <c r="C54" s="33" t="s">
        <v>82</v>
      </c>
      <c r="D54" s="17">
        <f t="shared" si="1"/>
        <v>0</v>
      </c>
      <c r="E54" s="63">
        <v>110</v>
      </c>
      <c r="F54" s="12"/>
      <c r="G54" s="12"/>
      <c r="H54" s="12"/>
      <c r="I54" s="12"/>
      <c r="J54" s="61" t="s">
        <v>71</v>
      </c>
      <c r="K54" s="61" t="s">
        <v>71</v>
      </c>
      <c r="L54" s="62" t="s">
        <v>72</v>
      </c>
      <c r="M54" s="13" t="str">
        <f t="shared" si="2"/>
        <v>110.....00000000.00000000.000</v>
      </c>
      <c r="N54" s="12"/>
      <c r="O54" s="12"/>
      <c r="P54" s="12"/>
      <c r="Q54" s="14" t="s">
        <v>73</v>
      </c>
      <c r="S54" s="9"/>
    </row>
    <row r="55" spans="1:19" ht="30" x14ac:dyDescent="0.25">
      <c r="A55" s="8"/>
      <c r="B55" s="8"/>
      <c r="C55" s="34" t="s">
        <v>83</v>
      </c>
      <c r="D55" s="17">
        <f t="shared" si="1"/>
        <v>0</v>
      </c>
      <c r="E55" s="63">
        <v>110</v>
      </c>
      <c r="F55" s="12"/>
      <c r="G55" s="12"/>
      <c r="H55" s="12"/>
      <c r="I55" s="12"/>
      <c r="J55" s="61" t="s">
        <v>71</v>
      </c>
      <c r="K55" s="61" t="s">
        <v>71</v>
      </c>
      <c r="L55" s="62" t="s">
        <v>72</v>
      </c>
      <c r="M55" s="13" t="str">
        <f t="shared" si="2"/>
        <v>110.....00000000.00000000.000</v>
      </c>
      <c r="N55" s="12"/>
      <c r="O55" s="12"/>
      <c r="P55" s="12"/>
      <c r="Q55" s="14" t="s">
        <v>73</v>
      </c>
      <c r="S55" s="9"/>
    </row>
    <row r="56" spans="1:19" ht="15.75" thickBot="1" x14ac:dyDescent="0.3">
      <c r="A56" s="8"/>
      <c r="B56" s="8"/>
      <c r="C56" s="33" t="s">
        <v>84</v>
      </c>
      <c r="D56" s="17">
        <f t="shared" si="1"/>
        <v>0</v>
      </c>
      <c r="E56" s="63">
        <v>110</v>
      </c>
      <c r="F56" s="15"/>
      <c r="G56" s="15"/>
      <c r="H56" s="15"/>
      <c r="I56" s="15"/>
      <c r="J56" s="61" t="s">
        <v>71</v>
      </c>
      <c r="K56" s="61" t="s">
        <v>71</v>
      </c>
      <c r="L56" s="62" t="s">
        <v>72</v>
      </c>
      <c r="M56" s="13" t="str">
        <f t="shared" si="2"/>
        <v>110.....00000000.00000000.000</v>
      </c>
      <c r="N56" s="12"/>
      <c r="O56" s="12"/>
      <c r="P56" s="12"/>
      <c r="Q56" s="14" t="s">
        <v>73</v>
      </c>
      <c r="S56" s="9"/>
    </row>
    <row r="57" spans="1:19" ht="16.5" thickTop="1" thickBot="1" x14ac:dyDescent="0.3">
      <c r="A57" s="8"/>
      <c r="B57" s="8"/>
      <c r="C57" s="35" t="s">
        <v>85</v>
      </c>
      <c r="D57" s="43">
        <f>SUMIF($K$21:$K$38,C57,$L$21:$L$38)</f>
        <v>0</v>
      </c>
      <c r="Q57" s="9"/>
      <c r="S57" s="9"/>
    </row>
    <row r="58" spans="1:19" ht="15.75" thickTop="1" x14ac:dyDescent="0.25">
      <c r="A58" s="8"/>
      <c r="B58" s="8"/>
      <c r="C58" s="8"/>
      <c r="Q58" s="9"/>
      <c r="S58" s="9"/>
    </row>
    <row r="59" spans="1:19" x14ac:dyDescent="0.25">
      <c r="A59" s="8"/>
      <c r="B59" s="8"/>
      <c r="C59" s="8"/>
      <c r="D59" s="19" t="s">
        <v>86</v>
      </c>
      <c r="Q59" s="9"/>
      <c r="S59" s="9"/>
    </row>
    <row r="60" spans="1:19" ht="15.75" thickBot="1" x14ac:dyDescent="0.3">
      <c r="A60" s="8"/>
      <c r="B60" s="8"/>
      <c r="C60" s="10"/>
      <c r="D60" s="25"/>
      <c r="E60" s="25"/>
      <c r="F60" s="25"/>
      <c r="G60" s="25"/>
      <c r="H60" s="25"/>
      <c r="I60" s="25"/>
      <c r="J60" s="25"/>
      <c r="K60" s="25"/>
      <c r="L60" s="25"/>
      <c r="M60" s="25"/>
      <c r="N60" s="25"/>
      <c r="O60" s="25"/>
      <c r="P60" s="25"/>
      <c r="Q60" s="11"/>
      <c r="S60" s="9"/>
    </row>
    <row r="61" spans="1:19" ht="15.75" thickBot="1" x14ac:dyDescent="0.3">
      <c r="A61" s="8"/>
      <c r="S61" s="9"/>
    </row>
    <row r="62" spans="1:19" x14ac:dyDescent="0.25">
      <c r="A62" s="8"/>
      <c r="B62" s="8"/>
      <c r="C62" s="36" t="s">
        <v>87</v>
      </c>
      <c r="D62" s="37"/>
      <c r="E62" s="38"/>
      <c r="F62" s="38"/>
      <c r="G62" s="38"/>
      <c r="H62" s="38"/>
      <c r="I62" s="38"/>
      <c r="J62" s="38"/>
      <c r="K62" s="38"/>
      <c r="L62" s="38"/>
      <c r="M62" s="38"/>
      <c r="N62" s="38"/>
      <c r="O62" s="38"/>
      <c r="P62" s="38"/>
      <c r="Q62" s="39"/>
      <c r="S62" s="9"/>
    </row>
    <row r="63" spans="1:19" x14ac:dyDescent="0.25">
      <c r="A63" s="8"/>
      <c r="B63" s="8"/>
      <c r="C63" s="8"/>
      <c r="Q63" s="9"/>
      <c r="S63" s="9"/>
    </row>
    <row r="64" spans="1:19" x14ac:dyDescent="0.25">
      <c r="A64" s="8"/>
      <c r="B64" s="8"/>
      <c r="C64" s="171" t="s">
        <v>52</v>
      </c>
      <c r="D64" s="172"/>
      <c r="E64" s="172" t="s">
        <v>88</v>
      </c>
      <c r="F64" s="173"/>
      <c r="G64" s="173"/>
      <c r="H64" s="173"/>
      <c r="I64" s="174"/>
      <c r="J64" s="172" t="s">
        <v>89</v>
      </c>
      <c r="K64" s="174"/>
      <c r="Q64" s="9"/>
      <c r="S64" s="9"/>
    </row>
    <row r="65" spans="1:19" x14ac:dyDescent="0.25">
      <c r="A65" s="8"/>
      <c r="B65" s="8"/>
      <c r="C65" s="32" t="s">
        <v>55</v>
      </c>
      <c r="D65" s="31" t="s">
        <v>90</v>
      </c>
      <c r="E65" s="175" t="s">
        <v>91</v>
      </c>
      <c r="F65" s="176"/>
      <c r="G65" s="176"/>
      <c r="H65" s="176"/>
      <c r="I65" s="177"/>
      <c r="J65" s="175" t="s">
        <v>92</v>
      </c>
      <c r="K65" s="177"/>
      <c r="Q65" s="9"/>
      <c r="S65" s="9"/>
    </row>
    <row r="66" spans="1:19" x14ac:dyDescent="0.25">
      <c r="A66" s="8"/>
      <c r="B66" s="8"/>
      <c r="C66" s="33" t="s">
        <v>93</v>
      </c>
      <c r="D66" s="45">
        <v>0</v>
      </c>
      <c r="E66" s="178"/>
      <c r="F66" s="179"/>
      <c r="G66" s="179"/>
      <c r="H66" s="179"/>
      <c r="I66" s="180"/>
      <c r="J66" s="178"/>
      <c r="K66" s="180"/>
      <c r="L66" s="20"/>
      <c r="M66" s="20"/>
      <c r="N66" s="20"/>
      <c r="O66" s="20"/>
      <c r="P66" s="20"/>
      <c r="Q66" s="24"/>
      <c r="S66" s="9"/>
    </row>
    <row r="67" spans="1:19" x14ac:dyDescent="0.25">
      <c r="A67" s="8"/>
      <c r="B67" s="8"/>
      <c r="C67" s="33" t="s">
        <v>94</v>
      </c>
      <c r="D67" s="45">
        <v>0</v>
      </c>
      <c r="E67" s="178"/>
      <c r="F67" s="179"/>
      <c r="G67" s="179"/>
      <c r="H67" s="179"/>
      <c r="I67" s="180"/>
      <c r="J67" s="178"/>
      <c r="K67" s="180"/>
      <c r="L67" s="20"/>
      <c r="M67" s="20"/>
      <c r="N67" s="20"/>
      <c r="O67" s="20"/>
      <c r="P67" s="20"/>
      <c r="Q67" s="24"/>
      <c r="S67" s="9"/>
    </row>
    <row r="68" spans="1:19" x14ac:dyDescent="0.25">
      <c r="A68" s="8"/>
      <c r="B68" s="8"/>
      <c r="C68" s="33" t="s">
        <v>95</v>
      </c>
      <c r="D68" s="45">
        <v>0</v>
      </c>
      <c r="E68" s="178"/>
      <c r="F68" s="179"/>
      <c r="G68" s="179"/>
      <c r="H68" s="179"/>
      <c r="I68" s="180"/>
      <c r="J68" s="178"/>
      <c r="K68" s="180"/>
      <c r="L68" s="20"/>
      <c r="M68" s="20"/>
      <c r="N68" s="20"/>
      <c r="O68" s="20"/>
      <c r="P68" s="20"/>
      <c r="Q68" s="24"/>
      <c r="S68" s="9"/>
    </row>
    <row r="69" spans="1:19" x14ac:dyDescent="0.25">
      <c r="A69" s="8"/>
      <c r="B69" s="8"/>
      <c r="C69" s="33" t="s">
        <v>96</v>
      </c>
      <c r="D69" s="45">
        <v>0</v>
      </c>
      <c r="E69" s="178"/>
      <c r="F69" s="179"/>
      <c r="G69" s="179"/>
      <c r="H69" s="179"/>
      <c r="I69" s="180"/>
      <c r="J69" s="178"/>
      <c r="K69" s="180"/>
      <c r="L69" s="20"/>
      <c r="M69" s="20"/>
      <c r="N69" s="20"/>
      <c r="O69" s="20"/>
      <c r="P69" s="20"/>
      <c r="Q69" s="24"/>
      <c r="S69" s="9"/>
    </row>
    <row r="70" spans="1:19" x14ac:dyDescent="0.25">
      <c r="A70" s="8"/>
      <c r="B70" s="8"/>
      <c r="C70" s="33" t="s">
        <v>97</v>
      </c>
      <c r="D70" s="45">
        <v>0</v>
      </c>
      <c r="E70" s="178"/>
      <c r="F70" s="179"/>
      <c r="G70" s="179"/>
      <c r="H70" s="179"/>
      <c r="I70" s="180"/>
      <c r="J70" s="178"/>
      <c r="K70" s="180"/>
      <c r="L70" s="20"/>
      <c r="M70" s="20"/>
      <c r="N70" s="20"/>
      <c r="O70" s="20"/>
      <c r="P70" s="20"/>
      <c r="Q70" s="24"/>
      <c r="S70" s="9"/>
    </row>
    <row r="71" spans="1:19" x14ac:dyDescent="0.25">
      <c r="A71" s="8"/>
      <c r="B71" s="8"/>
      <c r="C71" s="33" t="s">
        <v>98</v>
      </c>
      <c r="D71" s="45">
        <v>0</v>
      </c>
      <c r="E71" s="178"/>
      <c r="F71" s="179"/>
      <c r="G71" s="179"/>
      <c r="H71" s="179"/>
      <c r="I71" s="180"/>
      <c r="J71" s="178"/>
      <c r="K71" s="180"/>
      <c r="L71" s="20"/>
      <c r="M71" s="20"/>
      <c r="N71" s="20"/>
      <c r="O71" s="20"/>
      <c r="P71" s="20"/>
      <c r="Q71" s="24"/>
      <c r="S71" s="9"/>
    </row>
    <row r="72" spans="1:19" x14ac:dyDescent="0.25">
      <c r="A72" s="8"/>
      <c r="B72" s="8"/>
      <c r="C72" s="33" t="s">
        <v>99</v>
      </c>
      <c r="D72" s="45">
        <v>0</v>
      </c>
      <c r="E72" s="178"/>
      <c r="F72" s="179"/>
      <c r="G72" s="179"/>
      <c r="H72" s="179"/>
      <c r="I72" s="180"/>
      <c r="J72" s="178"/>
      <c r="K72" s="180"/>
      <c r="L72" s="20"/>
      <c r="M72" s="20"/>
      <c r="N72" s="20"/>
      <c r="O72" s="20"/>
      <c r="P72" s="20"/>
      <c r="Q72" s="24"/>
      <c r="S72" s="9"/>
    </row>
    <row r="73" spans="1:19" x14ac:dyDescent="0.25">
      <c r="A73" s="8"/>
      <c r="B73" s="8"/>
      <c r="C73" s="33" t="s">
        <v>100</v>
      </c>
      <c r="D73" s="45">
        <v>0</v>
      </c>
      <c r="E73" s="178"/>
      <c r="F73" s="179"/>
      <c r="G73" s="179"/>
      <c r="H73" s="179"/>
      <c r="I73" s="180"/>
      <c r="J73" s="178"/>
      <c r="K73" s="180"/>
      <c r="L73" s="20"/>
      <c r="M73" s="20"/>
      <c r="N73" s="20"/>
      <c r="O73" s="20"/>
      <c r="P73" s="20"/>
      <c r="Q73" s="24"/>
      <c r="S73" s="9"/>
    </row>
    <row r="74" spans="1:19" x14ac:dyDescent="0.25">
      <c r="A74" s="8"/>
      <c r="B74" s="8"/>
      <c r="C74" s="33" t="s">
        <v>101</v>
      </c>
      <c r="D74" s="45">
        <v>0</v>
      </c>
      <c r="E74" s="178"/>
      <c r="F74" s="179"/>
      <c r="G74" s="179"/>
      <c r="H74" s="179"/>
      <c r="I74" s="180"/>
      <c r="J74" s="178"/>
      <c r="K74" s="180"/>
      <c r="L74" s="20"/>
      <c r="M74" s="20"/>
      <c r="N74" s="20"/>
      <c r="O74" s="20"/>
      <c r="P74" s="20"/>
      <c r="Q74" s="24"/>
      <c r="S74" s="9"/>
    </row>
    <row r="75" spans="1:19" x14ac:dyDescent="0.25">
      <c r="A75" s="8"/>
      <c r="B75" s="8"/>
      <c r="C75" s="33" t="s">
        <v>102</v>
      </c>
      <c r="D75" s="45">
        <v>0</v>
      </c>
      <c r="E75" s="178"/>
      <c r="F75" s="179"/>
      <c r="G75" s="179"/>
      <c r="H75" s="179"/>
      <c r="I75" s="180"/>
      <c r="J75" s="178"/>
      <c r="K75" s="180"/>
      <c r="L75" s="20"/>
      <c r="M75" s="20"/>
      <c r="N75" s="20"/>
      <c r="O75" s="20"/>
      <c r="P75" s="20"/>
      <c r="Q75" s="24"/>
      <c r="S75" s="9"/>
    </row>
    <row r="76" spans="1:19" x14ac:dyDescent="0.25">
      <c r="A76" s="8"/>
      <c r="B76" s="8"/>
      <c r="C76" s="33" t="s">
        <v>103</v>
      </c>
      <c r="D76" s="45">
        <v>0</v>
      </c>
      <c r="E76" s="178"/>
      <c r="F76" s="179"/>
      <c r="G76" s="179"/>
      <c r="H76" s="179"/>
      <c r="I76" s="180"/>
      <c r="J76" s="178"/>
      <c r="K76" s="180"/>
      <c r="L76" s="20"/>
      <c r="M76" s="20"/>
      <c r="N76" s="20"/>
      <c r="O76" s="20"/>
      <c r="P76" s="20"/>
      <c r="Q76" s="24"/>
      <c r="S76" s="9"/>
    </row>
    <row r="77" spans="1:19" ht="15.75" thickBot="1" x14ac:dyDescent="0.3">
      <c r="A77" s="8"/>
      <c r="B77" s="8"/>
      <c r="C77" s="33" t="s">
        <v>104</v>
      </c>
      <c r="D77" s="45">
        <v>0</v>
      </c>
      <c r="E77" s="178"/>
      <c r="F77" s="179"/>
      <c r="G77" s="179"/>
      <c r="H77" s="179"/>
      <c r="I77" s="180"/>
      <c r="J77" s="178"/>
      <c r="K77" s="180"/>
      <c r="L77" s="20"/>
      <c r="M77" s="20"/>
      <c r="N77" s="20"/>
      <c r="O77" s="20"/>
      <c r="P77" s="20"/>
      <c r="Q77" s="24"/>
      <c r="S77" s="9"/>
    </row>
    <row r="78" spans="1:19" ht="16.5" thickTop="1" thickBot="1" x14ac:dyDescent="0.3">
      <c r="A78" s="8"/>
      <c r="B78" s="8"/>
      <c r="C78" s="35" t="s">
        <v>85</v>
      </c>
      <c r="D78" s="44">
        <f>SUMIF($J$21:$J$39,C78,$K$21:$K$39)</f>
        <v>0</v>
      </c>
      <c r="E78" s="168"/>
      <c r="F78" s="169"/>
      <c r="G78" s="169"/>
      <c r="H78" s="169"/>
      <c r="I78" s="169"/>
      <c r="J78" s="169"/>
      <c r="K78" s="170"/>
      <c r="Q78" s="9"/>
      <c r="S78" s="9"/>
    </row>
    <row r="79" spans="1:19" ht="15.75" thickTop="1" x14ac:dyDescent="0.25">
      <c r="A79" s="8"/>
      <c r="B79" s="8"/>
      <c r="C79" s="8"/>
      <c r="Q79" s="9"/>
      <c r="S79" s="9"/>
    </row>
    <row r="80" spans="1:19" x14ac:dyDescent="0.25">
      <c r="A80" s="8"/>
      <c r="B80" s="8"/>
      <c r="C80" s="8"/>
      <c r="D80" s="19" t="s">
        <v>86</v>
      </c>
      <c r="Q80" s="9"/>
      <c r="S80" s="9"/>
    </row>
    <row r="81" spans="1:19" ht="15.75" thickBot="1" x14ac:dyDescent="0.3">
      <c r="A81" s="8"/>
      <c r="B81" s="8"/>
      <c r="C81" s="10"/>
      <c r="D81" s="25"/>
      <c r="E81" s="25"/>
      <c r="F81" s="25"/>
      <c r="G81" s="25"/>
      <c r="H81" s="25"/>
      <c r="I81" s="25"/>
      <c r="J81" s="25"/>
      <c r="K81" s="25"/>
      <c r="L81" s="25"/>
      <c r="M81" s="25"/>
      <c r="N81" s="25"/>
      <c r="O81" s="25"/>
      <c r="P81" s="25"/>
      <c r="Q81" s="11"/>
      <c r="S81" s="9"/>
    </row>
    <row r="82" spans="1:19" x14ac:dyDescent="0.25">
      <c r="A82" s="8"/>
      <c r="S82" s="9"/>
    </row>
    <row r="83" spans="1:19" ht="15.75" thickBot="1" x14ac:dyDescent="0.3">
      <c r="A83" s="10"/>
      <c r="B83" s="25"/>
      <c r="C83" s="25"/>
      <c r="D83" s="25"/>
      <c r="E83" s="25"/>
      <c r="F83" s="25"/>
      <c r="G83" s="25"/>
      <c r="H83" s="25"/>
      <c r="I83" s="25"/>
      <c r="J83" s="25"/>
      <c r="K83" s="25"/>
      <c r="L83" s="25"/>
      <c r="M83" s="25"/>
      <c r="N83" s="25"/>
      <c r="O83" s="25"/>
      <c r="P83" s="25"/>
      <c r="Q83" s="25"/>
      <c r="R83" s="25"/>
      <c r="S83" s="11"/>
    </row>
    <row r="84" spans="1:19" x14ac:dyDescent="0.25"/>
    <row r="85" spans="1:19" x14ac:dyDescent="0.25"/>
    <row r="86" spans="1:19" x14ac:dyDescent="0.25"/>
    <row r="87" spans="1:19" x14ac:dyDescent="0.25"/>
    <row r="88" spans="1:19" x14ac:dyDescent="0.25"/>
    <row r="89" spans="1:19" x14ac:dyDescent="0.25"/>
  </sheetData>
  <mergeCells count="77">
    <mergeCell ref="E13:F13"/>
    <mergeCell ref="E7:F7"/>
    <mergeCell ref="D35:F35"/>
    <mergeCell ref="D38:F38"/>
    <mergeCell ref="K17:L17"/>
    <mergeCell ref="D31:F31"/>
    <mergeCell ref="D32:F32"/>
    <mergeCell ref="D33:F33"/>
    <mergeCell ref="E9:F9"/>
    <mergeCell ref="E10:F10"/>
    <mergeCell ref="E11:F11"/>
    <mergeCell ref="E12:F12"/>
    <mergeCell ref="E15:F15"/>
    <mergeCell ref="A1:S5"/>
    <mergeCell ref="W21:Z21"/>
    <mergeCell ref="K8:L8"/>
    <mergeCell ref="K9:L9"/>
    <mergeCell ref="K10:L10"/>
    <mergeCell ref="K11:L11"/>
    <mergeCell ref="K12:L12"/>
    <mergeCell ref="K14:L14"/>
    <mergeCell ref="K13:L13"/>
    <mergeCell ref="K7:L7"/>
    <mergeCell ref="C7:D7"/>
    <mergeCell ref="C8:D8"/>
    <mergeCell ref="C9:D9"/>
    <mergeCell ref="E14:F14"/>
    <mergeCell ref="C17:J17"/>
    <mergeCell ref="E8:F8"/>
    <mergeCell ref="E74:I74"/>
    <mergeCell ref="J74:K74"/>
    <mergeCell ref="D36:F36"/>
    <mergeCell ref="D37:F37"/>
    <mergeCell ref="C43:D43"/>
    <mergeCell ref="E71:I71"/>
    <mergeCell ref="J71:K71"/>
    <mergeCell ref="E72:I72"/>
    <mergeCell ref="J72:K72"/>
    <mergeCell ref="E73:I73"/>
    <mergeCell ref="J73:K73"/>
    <mergeCell ref="E75:I75"/>
    <mergeCell ref="J75:K75"/>
    <mergeCell ref="E77:I77"/>
    <mergeCell ref="J77:K77"/>
    <mergeCell ref="E76:I76"/>
    <mergeCell ref="J76:K76"/>
    <mergeCell ref="E78:K78"/>
    <mergeCell ref="C64:D64"/>
    <mergeCell ref="E64:I64"/>
    <mergeCell ref="J64:K64"/>
    <mergeCell ref="E65:I65"/>
    <mergeCell ref="J65:K65"/>
    <mergeCell ref="E66:I66"/>
    <mergeCell ref="J66:K66"/>
    <mergeCell ref="E67:I67"/>
    <mergeCell ref="J67:K67"/>
    <mergeCell ref="E68:I68"/>
    <mergeCell ref="J68:K68"/>
    <mergeCell ref="E69:I69"/>
    <mergeCell ref="J69:K69"/>
    <mergeCell ref="E70:I70"/>
    <mergeCell ref="J70:K70"/>
    <mergeCell ref="N43:Q43"/>
    <mergeCell ref="E43:M43"/>
    <mergeCell ref="D22:F22"/>
    <mergeCell ref="D23:F23"/>
    <mergeCell ref="C19:F19"/>
    <mergeCell ref="G19:O19"/>
    <mergeCell ref="D24:F24"/>
    <mergeCell ref="D25:F25"/>
    <mergeCell ref="D26:F26"/>
    <mergeCell ref="D27:F27"/>
    <mergeCell ref="D28:F28"/>
    <mergeCell ref="D29:F29"/>
    <mergeCell ref="D30:F30"/>
    <mergeCell ref="C39:M39"/>
    <mergeCell ref="D34:F34"/>
  </mergeCells>
  <phoneticPr fontId="12" type="noConversion"/>
  <hyperlinks>
    <hyperlink ref="C9:D9" r:id="rId1" display="Supplier Number from supplier list:" xr:uid="{9CB2414A-1EA8-4BCC-B975-190CE00E2216}"/>
    <hyperlink ref="C11" r:id="rId2" xr:uid="{E58CBD9C-5C5C-4EAC-BEED-3513F16EC2FB}"/>
    <hyperlink ref="H8" r:id="rId3" display="Costing information (General Ledger Costing)" xr:uid="{AC8EF869-EE9D-4A14-BFA4-2947A5057FEF}"/>
    <hyperlink ref="M22" r:id="rId4" xr:uid="{1A5DFA37-AD2E-4D25-AA8A-4EEE2BC0F0F7}"/>
  </hyperlinks>
  <printOptions horizontalCentered="1"/>
  <pageMargins left="0.7" right="0.7" top="0.75" bottom="0.75" header="0.3" footer="0.3"/>
  <pageSetup paperSize="9" orientation="landscape" horizontalDpi="1200" verticalDpi="1200" r:id="rId5"/>
  <drawing r:id="rId6"/>
  <legacyDrawing r:id="rId7"/>
  <mc:AlternateContent xmlns:mc="http://schemas.openxmlformats.org/markup-compatibility/2006">
    <mc:Choice Requires="x14">
      <controls>
        <mc:AlternateContent xmlns:mc="http://schemas.openxmlformats.org/markup-compatibility/2006">
          <mc:Choice Requires="x14">
            <control shapeId="2051" r:id="rId8" name="Check Box 3">
              <controlPr defaultSize="0" autoFill="0" autoLine="0" autoPict="0">
                <anchor moveWithCells="1">
                  <from>
                    <xdr:col>14</xdr:col>
                    <xdr:colOff>247650</xdr:colOff>
                    <xdr:row>22</xdr:row>
                    <xdr:rowOff>38100</xdr:rowOff>
                  </from>
                  <to>
                    <xdr:col>15</xdr:col>
                    <xdr:colOff>66675</xdr:colOff>
                    <xdr:row>22</xdr:row>
                    <xdr:rowOff>266700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14</xdr:col>
                    <xdr:colOff>247650</xdr:colOff>
                    <xdr:row>23</xdr:row>
                    <xdr:rowOff>38100</xdr:rowOff>
                  </from>
                  <to>
                    <xdr:col>15</xdr:col>
                    <xdr:colOff>66675</xdr:colOff>
                    <xdr:row>23</xdr:row>
                    <xdr:rowOff>266700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14</xdr:col>
                    <xdr:colOff>247650</xdr:colOff>
                    <xdr:row>24</xdr:row>
                    <xdr:rowOff>38100</xdr:rowOff>
                  </from>
                  <to>
                    <xdr:col>15</xdr:col>
                    <xdr:colOff>66675</xdr:colOff>
                    <xdr:row>25</xdr:row>
                    <xdr:rowOff>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14</xdr:col>
                    <xdr:colOff>247650</xdr:colOff>
                    <xdr:row>25</xdr:row>
                    <xdr:rowOff>38100</xdr:rowOff>
                  </from>
                  <to>
                    <xdr:col>15</xdr:col>
                    <xdr:colOff>66675</xdr:colOff>
                    <xdr:row>25</xdr:row>
                    <xdr:rowOff>266700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14</xdr:col>
                    <xdr:colOff>247650</xdr:colOff>
                    <xdr:row>26</xdr:row>
                    <xdr:rowOff>38100</xdr:rowOff>
                  </from>
                  <to>
                    <xdr:col>15</xdr:col>
                    <xdr:colOff>66675</xdr:colOff>
                    <xdr:row>27</xdr:row>
                    <xdr:rowOff>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14</xdr:col>
                    <xdr:colOff>247650</xdr:colOff>
                    <xdr:row>27</xdr:row>
                    <xdr:rowOff>38100</xdr:rowOff>
                  </from>
                  <to>
                    <xdr:col>15</xdr:col>
                    <xdr:colOff>66675</xdr:colOff>
                    <xdr:row>28</xdr:row>
                    <xdr:rowOff>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14</xdr:col>
                    <xdr:colOff>247650</xdr:colOff>
                    <xdr:row>28</xdr:row>
                    <xdr:rowOff>38100</xdr:rowOff>
                  </from>
                  <to>
                    <xdr:col>15</xdr:col>
                    <xdr:colOff>66675</xdr:colOff>
                    <xdr:row>28</xdr:row>
                    <xdr:rowOff>266700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14</xdr:col>
                    <xdr:colOff>247650</xdr:colOff>
                    <xdr:row>29</xdr:row>
                    <xdr:rowOff>38100</xdr:rowOff>
                  </from>
                  <to>
                    <xdr:col>15</xdr:col>
                    <xdr:colOff>66675</xdr:colOff>
                    <xdr:row>29</xdr:row>
                    <xdr:rowOff>266700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14</xdr:col>
                    <xdr:colOff>247650</xdr:colOff>
                    <xdr:row>30</xdr:row>
                    <xdr:rowOff>38100</xdr:rowOff>
                  </from>
                  <to>
                    <xdr:col>15</xdr:col>
                    <xdr:colOff>66675</xdr:colOff>
                    <xdr:row>30</xdr:row>
                    <xdr:rowOff>266700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14</xdr:col>
                    <xdr:colOff>247650</xdr:colOff>
                    <xdr:row>31</xdr:row>
                    <xdr:rowOff>38100</xdr:rowOff>
                  </from>
                  <to>
                    <xdr:col>15</xdr:col>
                    <xdr:colOff>66675</xdr:colOff>
                    <xdr:row>31</xdr:row>
                    <xdr:rowOff>266700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14</xdr:col>
                    <xdr:colOff>247650</xdr:colOff>
                    <xdr:row>32</xdr:row>
                    <xdr:rowOff>38100</xdr:rowOff>
                  </from>
                  <to>
                    <xdr:col>15</xdr:col>
                    <xdr:colOff>66675</xdr:colOff>
                    <xdr:row>33</xdr:row>
                    <xdr:rowOff>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14</xdr:col>
                    <xdr:colOff>247650</xdr:colOff>
                    <xdr:row>33</xdr:row>
                    <xdr:rowOff>38100</xdr:rowOff>
                  </from>
                  <to>
                    <xdr:col>15</xdr:col>
                    <xdr:colOff>66675</xdr:colOff>
                    <xdr:row>33</xdr:row>
                    <xdr:rowOff>266700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14</xdr:col>
                    <xdr:colOff>247650</xdr:colOff>
                    <xdr:row>34</xdr:row>
                    <xdr:rowOff>38100</xdr:rowOff>
                  </from>
                  <to>
                    <xdr:col>15</xdr:col>
                    <xdr:colOff>66675</xdr:colOff>
                    <xdr:row>35</xdr:row>
                    <xdr:rowOff>19050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14</xdr:col>
                    <xdr:colOff>247650</xdr:colOff>
                    <xdr:row>35</xdr:row>
                    <xdr:rowOff>38100</xdr:rowOff>
                  </from>
                  <to>
                    <xdr:col>15</xdr:col>
                    <xdr:colOff>66675</xdr:colOff>
                    <xdr:row>36</xdr:row>
                    <xdr:rowOff>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from>
                    <xdr:col>14</xdr:col>
                    <xdr:colOff>247650</xdr:colOff>
                    <xdr:row>36</xdr:row>
                    <xdr:rowOff>38100</xdr:rowOff>
                  </from>
                  <to>
                    <xdr:col>15</xdr:col>
                    <xdr:colOff>66675</xdr:colOff>
                    <xdr:row>36</xdr:row>
                    <xdr:rowOff>266700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14</xdr:col>
                    <xdr:colOff>247650</xdr:colOff>
                    <xdr:row>37</xdr:row>
                    <xdr:rowOff>38100</xdr:rowOff>
                  </from>
                  <to>
                    <xdr:col>15</xdr:col>
                    <xdr:colOff>66675</xdr:colOff>
                    <xdr:row>37</xdr:row>
                    <xdr:rowOff>266700</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14</xdr:col>
                    <xdr:colOff>0</xdr:colOff>
                    <xdr:row>38</xdr:row>
                    <xdr:rowOff>0</xdr:rowOff>
                  </from>
                  <to>
                    <xdr:col>14</xdr:col>
                    <xdr:colOff>590550</xdr:colOff>
                    <xdr:row>39</xdr:row>
                    <xdr:rowOff>28575</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14</xdr:col>
                    <xdr:colOff>247650</xdr:colOff>
                    <xdr:row>31</xdr:row>
                    <xdr:rowOff>38100</xdr:rowOff>
                  </from>
                  <to>
                    <xdr:col>15</xdr:col>
                    <xdr:colOff>66675</xdr:colOff>
                    <xdr:row>31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showInputMessage="1" showErrorMessage="1" xr:uid="{29168956-7727-4194-845A-D86ACD01EC4C}">
          <x14:formula1>
            <xm:f>Data!$L$2:$L$3</xm:f>
          </x14:formula1>
          <xm:sqref>Y23:Y38 O65:O77 O45:O56 N46:N56</xm:sqref>
        </x14:dataValidation>
        <x14:dataValidation type="list" allowBlank="1" showInputMessage="1" showErrorMessage="1" xr:uid="{DF740CE6-1955-49B0-9672-1181BED0193F}">
          <x14:formula1>
            <xm:f>Data!$M$2:$M$78</xm:f>
          </x14:formula1>
          <xm:sqref>Z23:Z38 P65:P77 P45:P56</xm:sqref>
        </x14:dataValidation>
        <x14:dataValidation type="list" allowBlank="1" showInputMessage="1" showErrorMessage="1" xr:uid="{1275BD9C-24B8-4A62-B212-E84D8AB6B86D}">
          <x14:formula1>
            <xm:f>Data!$N$2</xm:f>
          </x14:formula1>
          <xm:sqref>AA23:AA38 Q65:Q77 Q45:Q56</xm:sqref>
        </x14:dataValidation>
        <x14:dataValidation type="list" allowBlank="1" showInputMessage="1" showErrorMessage="1" xr:uid="{1FC50A8E-C456-4AB6-8EFE-604AF9CDB6E9}">
          <x14:formula1>
            <xm:f>Data!$J$2</xm:f>
          </x14:formula1>
          <xm:sqref>W23:W38 M65:M77 L45:L56</xm:sqref>
        </x14:dataValidation>
        <x14:dataValidation type="list" allowBlank="1" showInputMessage="1" showErrorMessage="1" xr:uid="{9D5FB2ED-E65A-4E2E-A5D3-EFBA51FD0A29}">
          <x14:formula1>
            <xm:f>Data!$G$2:$G$262</xm:f>
          </x14:formula1>
          <xm:sqref>I46:I56</xm:sqref>
        </x14:dataValidation>
        <x14:dataValidation type="list" allowBlank="1" showInputMessage="1" showErrorMessage="1" xr:uid="{11C1E166-7AE6-403E-AD1A-9DA53C475A7F}">
          <x14:formula1>
            <xm:f>Data!$F$2:$F$62</xm:f>
          </x14:formula1>
          <xm:sqref>H45:H56</xm:sqref>
        </x14:dataValidation>
        <x14:dataValidation type="list" allowBlank="1" showInputMessage="1" showErrorMessage="1" xr:uid="{71F7FF91-CB2A-46BF-9883-00E45EE65C46}">
          <x14:formula1>
            <xm:f>Data!$C$2</xm:f>
          </x14:formula1>
          <xm:sqref>E45:E56</xm:sqref>
        </x14:dataValidation>
        <x14:dataValidation type="list" allowBlank="1" showInputMessage="1" showErrorMessage="1" xr:uid="{B9433877-9964-4C11-BB0D-67C1E81D14E6}">
          <x14:formula1>
            <xm:f>Data!$Q$1:$Q$39</xm:f>
          </x14:formula1>
          <xm:sqref>M11</xm:sqref>
        </x14:dataValidation>
        <x14:dataValidation type="list" allowBlank="1" showInputMessage="1" showErrorMessage="1" xr:uid="{E57C7104-C8C3-44D5-92AF-7FD55AF6B23D}">
          <x14:formula1>
            <xm:f>Data!$I$2:$I$216</xm:f>
          </x14:formula1>
          <xm:sqref>K45:K56</xm:sqref>
        </x14:dataValidation>
        <x14:dataValidation type="list" allowBlank="1" showInputMessage="1" showErrorMessage="1" xr:uid="{7FE69D32-8119-4FF6-BA9A-08FBAAF411B7}">
          <x14:formula1>
            <xm:f>Data!$H$2:$H$3156</xm:f>
          </x14:formula1>
          <xm:sqref>J45:J56</xm:sqref>
        </x14:dataValidation>
        <x14:dataValidation type="list" allowBlank="1" showInputMessage="1" showErrorMessage="1" xr:uid="{FD3A1380-EC27-4325-B718-6A4AAE9D886E}">
          <x14:formula1>
            <xm:f>Data!$G$2:$G$3783</xm:f>
          </x14:formula1>
          <xm:sqref>I45</xm:sqref>
        </x14:dataValidation>
        <x14:dataValidation type="list" allowBlank="1" showInputMessage="1" showErrorMessage="1" xr:uid="{FFE46807-A780-413C-A266-87658686D125}">
          <x14:formula1>
            <xm:f>Data!$E$2:$E$1020</xm:f>
          </x14:formula1>
          <xm:sqref>G45:G56</xm:sqref>
        </x14:dataValidation>
        <x14:dataValidation type="list" allowBlank="1" showInputMessage="1" showErrorMessage="1" xr:uid="{0CCA935D-4B73-4C3F-ADF0-8EC4E07BC259}">
          <x14:formula1>
            <xm:f>Data!$D$2:$D$4039</xm:f>
          </x14:formula1>
          <xm:sqref>F45:F56</xm:sqref>
        </x14:dataValidation>
        <x14:dataValidation type="list" allowBlank="1" showInputMessage="1" showErrorMessage="1" xr:uid="{4625AE37-C1A3-41BA-91C4-5F9041FE6993}">
          <x14:formula1>
            <xm:f>Data!$I$2:$I$22</xm:f>
          </x14:formula1>
          <xm:sqref>L65:L77</xm:sqref>
        </x14:dataValidation>
        <x14:dataValidation type="list" allowBlank="1" showInputMessage="1" showErrorMessage="1" xr:uid="{9CD9AB78-3278-4A1A-86C4-C45742AD5E95}">
          <x14:formula1>
            <xm:f>Data!$Q$1:$Q$40</xm:f>
          </x14:formula1>
          <xm:sqref>K14:L14 L23:L38</xm:sqref>
        </x14:dataValidation>
        <x14:dataValidation type="list" allowBlank="1" showInputMessage="1" showErrorMessage="1" xr:uid="{EB9316D4-5A3B-4B74-B278-160ABA26C257}">
          <x14:formula1>
            <xm:f>Data!$A$2:$A$12</xm:f>
          </x14:formula1>
          <xm:sqref>J23:J38 G23:G38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B866-5719-49B3-B818-51DAA7F172A2}">
  <sheetPr codeName="Sheet2">
    <pageSetUpPr fitToPage="1"/>
  </sheetPr>
  <dimension ref="A1:Y78"/>
  <sheetViews>
    <sheetView showGridLines="0" tabSelected="1" topLeftCell="A10" zoomScale="85" zoomScaleNormal="85" workbookViewId="0">
      <selection activeCell="D27" sqref="D27:F27"/>
    </sheetView>
  </sheetViews>
  <sheetFormatPr defaultColWidth="0" defaultRowHeight="14.45" customHeight="1" zeroHeight="1" x14ac:dyDescent="0.25"/>
  <cols>
    <col min="1" max="1" width="5.5703125" customWidth="1"/>
    <col min="2" max="2" width="11.7109375" customWidth="1"/>
    <col min="3" max="3" width="41.42578125" customWidth="1"/>
    <col min="4" max="4" width="31.5703125" customWidth="1"/>
    <col min="5" max="5" width="12.5703125" customWidth="1"/>
    <col min="6" max="6" width="14" customWidth="1"/>
    <col min="7" max="7" width="40.7109375" customWidth="1"/>
    <col min="8" max="8" width="19.7109375" customWidth="1"/>
    <col min="9" max="9" width="18.42578125" customWidth="1"/>
    <col min="10" max="10" width="21.5703125" bestFit="1" customWidth="1"/>
    <col min="11" max="11" width="16.42578125" bestFit="1" customWidth="1"/>
    <col min="12" max="12" width="14.140625" customWidth="1"/>
    <col min="13" max="13" width="42.42578125" customWidth="1"/>
    <col min="14" max="14" width="18.140625" customWidth="1"/>
    <col min="15" max="15" width="13.7109375" customWidth="1"/>
    <col min="16" max="16" width="29.5703125" customWidth="1"/>
    <col min="17" max="17" width="27.140625" customWidth="1"/>
    <col min="18" max="18" width="9.140625" customWidth="1"/>
    <col min="19" max="19" width="12.140625" style="135" customWidth="1"/>
    <col min="20" max="20" width="9.140625" hidden="1" customWidth="1"/>
    <col min="21" max="21" width="21.42578125" hidden="1" customWidth="1"/>
    <col min="22" max="22" width="12.5703125" hidden="1" customWidth="1"/>
    <col min="23" max="23" width="18.5703125" hidden="1" customWidth="1"/>
    <col min="24" max="24" width="25" hidden="1" customWidth="1"/>
    <col min="25" max="26" width="9.140625" hidden="1" customWidth="1"/>
    <col min="27" max="16384" width="9.140625" hidden="1"/>
  </cols>
  <sheetData>
    <row r="1" spans="1:25" ht="15" customHeight="1" x14ac:dyDescent="0.25">
      <c r="A1" s="239" t="s">
        <v>105</v>
      </c>
      <c r="B1" s="240"/>
      <c r="C1" s="240"/>
      <c r="D1" s="240"/>
      <c r="E1" s="240"/>
      <c r="F1" s="240"/>
      <c r="G1" s="240"/>
      <c r="H1" s="240"/>
      <c r="I1" s="240"/>
      <c r="J1" s="240"/>
      <c r="K1" s="240"/>
      <c r="L1" s="240"/>
      <c r="M1" s="240"/>
      <c r="N1" s="240"/>
      <c r="O1" s="240"/>
      <c r="P1" s="240"/>
      <c r="Q1" s="240"/>
      <c r="R1" s="241"/>
      <c r="S1" s="21"/>
      <c r="T1" s="21"/>
      <c r="U1" s="21"/>
      <c r="V1" s="21"/>
      <c r="W1" s="21"/>
      <c r="X1" s="21"/>
      <c r="Y1" s="21"/>
    </row>
    <row r="2" spans="1:25" ht="15" customHeight="1" x14ac:dyDescent="0.25">
      <c r="A2" s="242"/>
      <c r="B2" s="243"/>
      <c r="C2" s="243"/>
      <c r="D2" s="243"/>
      <c r="E2" s="243"/>
      <c r="F2" s="243"/>
      <c r="G2" s="243"/>
      <c r="H2" s="243"/>
      <c r="I2" s="243"/>
      <c r="J2" s="243"/>
      <c r="K2" s="243"/>
      <c r="L2" s="243"/>
      <c r="M2" s="243"/>
      <c r="N2" s="243"/>
      <c r="O2" s="243"/>
      <c r="P2" s="243"/>
      <c r="Q2" s="243"/>
      <c r="R2" s="244"/>
      <c r="S2" s="21"/>
      <c r="T2" s="21"/>
      <c r="U2" s="21"/>
      <c r="V2" s="21"/>
      <c r="W2" s="21"/>
      <c r="X2" s="21"/>
      <c r="Y2" s="21"/>
    </row>
    <row r="3" spans="1:25" ht="15" customHeight="1" x14ac:dyDescent="0.25">
      <c r="A3" s="242"/>
      <c r="B3" s="243"/>
      <c r="C3" s="243"/>
      <c r="D3" s="243"/>
      <c r="E3" s="243"/>
      <c r="F3" s="243"/>
      <c r="G3" s="243"/>
      <c r="H3" s="243"/>
      <c r="I3" s="243"/>
      <c r="J3" s="243"/>
      <c r="K3" s="243"/>
      <c r="L3" s="243"/>
      <c r="M3" s="243"/>
      <c r="N3" s="243"/>
      <c r="O3" s="243"/>
      <c r="P3" s="243"/>
      <c r="Q3" s="243"/>
      <c r="R3" s="244"/>
      <c r="S3" s="21"/>
      <c r="T3" s="21"/>
      <c r="U3" s="21"/>
      <c r="V3" s="21"/>
      <c r="W3" s="21"/>
      <c r="X3" s="21"/>
      <c r="Y3" s="21"/>
    </row>
    <row r="4" spans="1:25" ht="15" customHeight="1" x14ac:dyDescent="0.25">
      <c r="A4" s="242"/>
      <c r="B4" s="243"/>
      <c r="C4" s="243"/>
      <c r="D4" s="243"/>
      <c r="E4" s="243"/>
      <c r="F4" s="243"/>
      <c r="G4" s="243"/>
      <c r="H4" s="243"/>
      <c r="I4" s="243"/>
      <c r="J4" s="243"/>
      <c r="K4" s="243"/>
      <c r="L4" s="243"/>
      <c r="M4" s="243"/>
      <c r="N4" s="243"/>
      <c r="O4" s="243"/>
      <c r="P4" s="243"/>
      <c r="Q4" s="243"/>
      <c r="R4" s="244"/>
      <c r="S4" s="21"/>
      <c r="T4" s="21"/>
      <c r="U4" s="21"/>
      <c r="V4" s="21"/>
      <c r="W4" s="21"/>
      <c r="X4" s="21"/>
      <c r="Y4" s="21"/>
    </row>
    <row r="5" spans="1:25" ht="15.75" customHeight="1" thickBot="1" x14ac:dyDescent="0.3">
      <c r="A5" s="245"/>
      <c r="B5" s="246"/>
      <c r="C5" s="246"/>
      <c r="D5" s="246"/>
      <c r="E5" s="246"/>
      <c r="F5" s="246"/>
      <c r="G5" s="246"/>
      <c r="H5" s="246"/>
      <c r="I5" s="246"/>
      <c r="J5" s="246"/>
      <c r="K5" s="246"/>
      <c r="L5" s="246"/>
      <c r="M5" s="246"/>
      <c r="N5" s="246"/>
      <c r="O5" s="246"/>
      <c r="P5" s="246"/>
      <c r="Q5" s="246"/>
      <c r="R5" s="247"/>
      <c r="S5" s="21"/>
      <c r="T5" s="21"/>
      <c r="U5" s="21"/>
      <c r="V5" s="21"/>
      <c r="W5" s="21"/>
      <c r="X5" s="21"/>
      <c r="Y5" s="21"/>
    </row>
    <row r="6" spans="1:25" ht="222.75" customHeight="1" thickBot="1" x14ac:dyDescent="0.3">
      <c r="A6" s="248" t="s">
        <v>106</v>
      </c>
      <c r="B6" s="249"/>
      <c r="C6" s="249"/>
      <c r="D6" s="249"/>
      <c r="E6" s="249"/>
      <c r="F6" s="249"/>
      <c r="G6" s="249"/>
      <c r="H6" s="249"/>
      <c r="I6" s="249"/>
      <c r="J6" s="249"/>
      <c r="K6" s="249"/>
      <c r="L6" s="249"/>
      <c r="M6" s="249"/>
      <c r="N6" s="249"/>
      <c r="O6" s="249"/>
      <c r="P6" s="249"/>
      <c r="Q6" s="249"/>
      <c r="R6" s="250"/>
      <c r="S6" s="21"/>
      <c r="T6" s="21"/>
      <c r="U6" s="21"/>
      <c r="V6" s="21"/>
      <c r="W6" s="21"/>
      <c r="X6" s="21"/>
      <c r="Y6" s="21"/>
    </row>
    <row r="7" spans="1:25" ht="27" thickBot="1" x14ac:dyDescent="0.45">
      <c r="A7" s="219" t="s">
        <v>107</v>
      </c>
      <c r="B7" s="220"/>
      <c r="C7" s="220"/>
      <c r="D7" s="220"/>
      <c r="E7" s="220"/>
      <c r="F7" s="220"/>
      <c r="G7" s="220"/>
      <c r="H7" s="220"/>
      <c r="I7" s="220"/>
      <c r="J7" s="220"/>
      <c r="K7" s="220"/>
      <c r="L7" s="220"/>
      <c r="M7" s="220"/>
      <c r="N7" s="220"/>
      <c r="O7" s="220"/>
      <c r="P7" s="220"/>
      <c r="Q7" s="220"/>
      <c r="R7" s="221"/>
      <c r="S7"/>
    </row>
    <row r="8" spans="1:25" ht="15" x14ac:dyDescent="0.25">
      <c r="A8" s="8"/>
      <c r="R8" s="9"/>
      <c r="S8"/>
    </row>
    <row r="9" spans="1:25" ht="15.75" x14ac:dyDescent="0.25">
      <c r="A9" s="8"/>
      <c r="C9" s="251" t="s">
        <v>108</v>
      </c>
      <c r="D9" s="251"/>
      <c r="E9" s="4"/>
      <c r="F9" s="211"/>
      <c r="G9" s="211"/>
      <c r="H9" s="211"/>
      <c r="I9" s="211"/>
      <c r="L9" s="192"/>
      <c r="M9" s="192"/>
      <c r="N9" s="192"/>
      <c r="R9" s="9"/>
      <c r="S9"/>
    </row>
    <row r="10" spans="1:25" ht="15.75" x14ac:dyDescent="0.25">
      <c r="A10" s="8"/>
      <c r="C10" s="251" t="s">
        <v>109</v>
      </c>
      <c r="D10" s="251"/>
      <c r="E10" s="4"/>
      <c r="F10" s="211"/>
      <c r="G10" s="211"/>
      <c r="H10" s="211"/>
      <c r="I10" s="211"/>
      <c r="L10" s="192"/>
      <c r="M10" s="192"/>
      <c r="N10" s="192"/>
      <c r="R10" s="9"/>
      <c r="S10"/>
    </row>
    <row r="11" spans="1:25" ht="15.75" x14ac:dyDescent="0.25">
      <c r="A11" s="8"/>
      <c r="C11" s="252" t="s">
        <v>21</v>
      </c>
      <c r="D11" s="252"/>
      <c r="E11" s="4"/>
      <c r="F11" s="211"/>
      <c r="G11" s="211"/>
      <c r="H11" s="211"/>
      <c r="I11" s="211"/>
      <c r="L11" s="192"/>
      <c r="M11" s="192"/>
      <c r="N11" s="192"/>
      <c r="R11" s="9"/>
      <c r="S11"/>
    </row>
    <row r="12" spans="1:25" ht="15.75" customHeight="1" x14ac:dyDescent="0.25">
      <c r="A12" s="8"/>
      <c r="C12" s="83" t="s">
        <v>16</v>
      </c>
      <c r="D12" s="84"/>
      <c r="E12" s="4"/>
      <c r="F12" s="211"/>
      <c r="G12" s="211"/>
      <c r="H12" s="211"/>
      <c r="I12" s="211"/>
      <c r="L12" s="192"/>
      <c r="M12" s="192"/>
      <c r="N12" s="192"/>
      <c r="R12" s="9"/>
      <c r="S12"/>
    </row>
    <row r="13" spans="1:25" ht="15.75" x14ac:dyDescent="0.25">
      <c r="A13" s="8"/>
      <c r="C13" s="83" t="s">
        <v>20</v>
      </c>
      <c r="D13" s="84"/>
      <c r="E13" s="4"/>
      <c r="F13" s="232"/>
      <c r="G13" s="232"/>
      <c r="H13" s="232"/>
      <c r="I13" s="232"/>
      <c r="M13" s="192"/>
      <c r="N13" s="192"/>
      <c r="O13" s="192"/>
      <c r="R13" s="9"/>
      <c r="S13"/>
    </row>
    <row r="14" spans="1:25" ht="15.75" x14ac:dyDescent="0.25">
      <c r="A14" s="8"/>
      <c r="C14" s="83" t="s">
        <v>110</v>
      </c>
      <c r="D14" s="84"/>
      <c r="E14" s="4"/>
      <c r="F14" s="233"/>
      <c r="G14" s="234"/>
      <c r="H14" s="234"/>
      <c r="I14" s="235"/>
      <c r="R14" s="9"/>
      <c r="S14"/>
    </row>
    <row r="15" spans="1:25" ht="15.75" x14ac:dyDescent="0.25">
      <c r="A15" s="8"/>
      <c r="C15" s="83" t="s">
        <v>111</v>
      </c>
      <c r="D15" s="84"/>
      <c r="E15" s="4"/>
      <c r="F15" s="232"/>
      <c r="G15" s="232"/>
      <c r="H15" s="232"/>
      <c r="I15" s="232"/>
      <c r="R15" s="9"/>
      <c r="S15"/>
    </row>
    <row r="16" spans="1:25" ht="15.75" x14ac:dyDescent="0.25">
      <c r="A16" s="8"/>
      <c r="C16" s="83" t="s">
        <v>22</v>
      </c>
      <c r="D16" s="85"/>
      <c r="E16" s="4"/>
      <c r="F16" s="211"/>
      <c r="G16" s="211"/>
      <c r="H16" s="211"/>
      <c r="I16" s="211"/>
      <c r="M16" s="30"/>
      <c r="N16" s="30"/>
      <c r="O16" s="30"/>
      <c r="R16" s="9"/>
      <c r="S16"/>
    </row>
    <row r="17" spans="1:24" ht="15.75" x14ac:dyDescent="0.25">
      <c r="A17" s="8"/>
      <c r="C17" s="83" t="s">
        <v>24</v>
      </c>
      <c r="D17" s="85"/>
      <c r="E17" s="4"/>
      <c r="F17" s="211"/>
      <c r="G17" s="211"/>
      <c r="H17" s="211"/>
      <c r="I17" s="211"/>
      <c r="M17" s="30"/>
      <c r="N17" s="30"/>
      <c r="O17" s="30"/>
      <c r="R17" s="9"/>
      <c r="S17"/>
    </row>
    <row r="18" spans="1:24" ht="15.75" x14ac:dyDescent="0.25">
      <c r="A18" s="8"/>
      <c r="C18" s="86" t="s">
        <v>26</v>
      </c>
      <c r="D18" s="85"/>
      <c r="E18" s="4"/>
      <c r="F18" s="211"/>
      <c r="G18" s="211"/>
      <c r="H18" s="211"/>
      <c r="I18" s="211"/>
      <c r="M18" s="30"/>
      <c r="N18" s="30"/>
      <c r="O18" s="30"/>
      <c r="R18" s="9"/>
      <c r="S18"/>
    </row>
    <row r="19" spans="1:24" ht="15.75" x14ac:dyDescent="0.25">
      <c r="A19" s="8"/>
      <c r="C19" s="83" t="s">
        <v>28</v>
      </c>
      <c r="D19" s="85"/>
      <c r="E19" s="4"/>
      <c r="F19" s="211"/>
      <c r="G19" s="211"/>
      <c r="H19" s="211"/>
      <c r="I19" s="211"/>
      <c r="M19" s="30"/>
      <c r="N19" s="30"/>
      <c r="O19" s="30"/>
      <c r="R19" s="9"/>
      <c r="S19"/>
    </row>
    <row r="20" spans="1:24" ht="15.75" thickBot="1" x14ac:dyDescent="0.3">
      <c r="A20" s="8"/>
      <c r="D20" s="4"/>
      <c r="E20" s="4"/>
      <c r="F20" s="30"/>
      <c r="G20" s="30"/>
      <c r="H20" s="30"/>
      <c r="I20" s="30"/>
      <c r="M20" s="30"/>
      <c r="N20" s="30"/>
      <c r="O20" s="30"/>
      <c r="R20" s="9"/>
      <c r="S20"/>
    </row>
    <row r="21" spans="1:24" ht="27" thickBot="1" x14ac:dyDescent="0.45">
      <c r="A21" s="219" t="s">
        <v>112</v>
      </c>
      <c r="B21" s="220"/>
      <c r="C21" s="220"/>
      <c r="D21" s="220"/>
      <c r="E21" s="220"/>
      <c r="F21" s="220"/>
      <c r="G21" s="220"/>
      <c r="H21" s="220"/>
      <c r="I21" s="220"/>
      <c r="J21" s="220"/>
      <c r="K21" s="220"/>
      <c r="L21" s="220"/>
      <c r="M21" s="220"/>
      <c r="N21" s="220"/>
      <c r="O21" s="220"/>
      <c r="P21" s="220"/>
      <c r="Q21" s="220"/>
      <c r="R21" s="221"/>
      <c r="S21"/>
    </row>
    <row r="22" spans="1:24" ht="15" x14ac:dyDescent="0.25">
      <c r="A22" s="8"/>
      <c r="C22" s="4"/>
      <c r="D22" s="4"/>
      <c r="E22" s="4"/>
      <c r="F22" s="4"/>
      <c r="G22" s="4"/>
      <c r="H22" s="4"/>
      <c r="I22" s="4"/>
      <c r="L22" s="30"/>
      <c r="R22" s="9"/>
      <c r="S22"/>
    </row>
    <row r="23" spans="1:24" ht="26.1" customHeight="1" x14ac:dyDescent="0.25">
      <c r="A23" s="8"/>
      <c r="B23" s="205" t="s">
        <v>113</v>
      </c>
      <c r="C23" s="206"/>
      <c r="D23" s="207"/>
      <c r="E23" s="202"/>
      <c r="F23" s="203"/>
      <c r="G23" s="203"/>
      <c r="H23" s="203"/>
      <c r="I23" s="203"/>
      <c r="J23" s="203"/>
      <c r="K23" s="204"/>
      <c r="M23" s="22"/>
      <c r="N23" s="22"/>
      <c r="O23" s="22"/>
      <c r="P23" s="22"/>
      <c r="Q23" s="22"/>
      <c r="R23" s="23"/>
      <c r="S23" s="22"/>
      <c r="T23" s="22"/>
      <c r="U23" s="225"/>
      <c r="V23" s="225"/>
      <c r="W23" s="225"/>
      <c r="X23" s="225"/>
    </row>
    <row r="24" spans="1:24" ht="9" customHeight="1" x14ac:dyDescent="0.25">
      <c r="A24" s="8"/>
      <c r="M24" s="22"/>
      <c r="N24" s="22"/>
      <c r="O24" s="22"/>
      <c r="P24" s="22"/>
      <c r="Q24" s="22"/>
      <c r="R24" s="23"/>
      <c r="S24" s="22"/>
      <c r="T24" s="22"/>
      <c r="U24" s="60"/>
      <c r="V24" s="60"/>
      <c r="W24" s="60"/>
      <c r="X24" s="60"/>
    </row>
    <row r="25" spans="1:24" ht="60" x14ac:dyDescent="0.25">
      <c r="A25" s="128"/>
      <c r="B25" s="129" t="s">
        <v>36</v>
      </c>
      <c r="C25" s="87" t="s">
        <v>37</v>
      </c>
      <c r="D25" s="226" t="s">
        <v>38</v>
      </c>
      <c r="E25" s="227"/>
      <c r="F25" s="228"/>
      <c r="G25" s="88" t="s">
        <v>39</v>
      </c>
      <c r="H25" s="88" t="s">
        <v>40</v>
      </c>
      <c r="I25" s="87" t="s">
        <v>41</v>
      </c>
      <c r="J25" s="74" t="s">
        <v>42</v>
      </c>
      <c r="K25" s="74" t="s">
        <v>43</v>
      </c>
      <c r="L25" s="75" t="s">
        <v>44</v>
      </c>
      <c r="M25" s="76" t="s">
        <v>50</v>
      </c>
      <c r="N25" s="76" t="s">
        <v>114</v>
      </c>
      <c r="O25" s="74" t="s">
        <v>115</v>
      </c>
      <c r="P25" s="68"/>
      <c r="Q25" s="68"/>
      <c r="R25" s="89"/>
      <c r="S25" s="68"/>
      <c r="T25" s="68"/>
      <c r="U25" s="68"/>
      <c r="V25" s="68"/>
      <c r="W25" s="68"/>
      <c r="X25" s="68"/>
    </row>
    <row r="26" spans="1:24" s="52" customFormat="1" ht="28.5" customHeight="1" x14ac:dyDescent="0.25">
      <c r="A26" s="130"/>
      <c r="B26" s="131" t="s">
        <v>116</v>
      </c>
      <c r="C26" s="90">
        <v>45708</v>
      </c>
      <c r="D26" s="229" t="s">
        <v>117</v>
      </c>
      <c r="E26" s="230"/>
      <c r="F26" s="231"/>
      <c r="G26" s="91" t="s">
        <v>49</v>
      </c>
      <c r="H26" s="92">
        <v>90</v>
      </c>
      <c r="I26" s="93">
        <v>0.45</v>
      </c>
      <c r="J26" s="94">
        <f>IF(H26="","",H26*I26)</f>
        <v>40.5</v>
      </c>
      <c r="K26" s="91" t="s">
        <v>118</v>
      </c>
      <c r="L26" s="123">
        <v>0</v>
      </c>
      <c r="M26" s="95">
        <f>IF(H26="",(J26*L26),H26*I26)</f>
        <v>40.5</v>
      </c>
      <c r="N26" s="95" t="s">
        <v>118</v>
      </c>
      <c r="O26" s="95"/>
      <c r="R26" s="53"/>
    </row>
    <row r="27" spans="1:24" ht="32.450000000000003" customHeight="1" x14ac:dyDescent="0.25">
      <c r="A27" s="132"/>
      <c r="B27" s="133" t="s">
        <v>119</v>
      </c>
      <c r="C27" s="90">
        <v>45708</v>
      </c>
      <c r="D27" s="229" t="s">
        <v>120</v>
      </c>
      <c r="E27" s="230"/>
      <c r="F27" s="231"/>
      <c r="G27" s="91" t="s">
        <v>76</v>
      </c>
      <c r="H27" s="92"/>
      <c r="I27" s="93"/>
      <c r="J27" s="94">
        <v>110</v>
      </c>
      <c r="K27" s="91" t="s">
        <v>118</v>
      </c>
      <c r="L27" s="123">
        <v>1.1957599999999999</v>
      </c>
      <c r="M27" s="95">
        <f>IF(H27="",(J27*L27),H27*I27)</f>
        <v>131.53359999999998</v>
      </c>
      <c r="N27" s="95" t="s">
        <v>121</v>
      </c>
      <c r="O27" s="95"/>
      <c r="R27" s="9"/>
      <c r="S27"/>
    </row>
    <row r="28" spans="1:24" ht="22.5" customHeight="1" x14ac:dyDescent="0.25">
      <c r="A28" s="128"/>
      <c r="B28" s="134">
        <v>1</v>
      </c>
      <c r="C28" s="101"/>
      <c r="D28" s="222"/>
      <c r="E28" s="223"/>
      <c r="F28" s="224"/>
      <c r="G28" s="51"/>
      <c r="H28" s="102"/>
      <c r="I28" s="102"/>
      <c r="J28" s="28" t="str">
        <f t="shared" ref="J28:J41" si="0">IF(H28="","0.00",H28*I28)</f>
        <v>0.00</v>
      </c>
      <c r="K28" s="51"/>
      <c r="L28" s="103">
        <v>0</v>
      </c>
      <c r="M28" s="56">
        <f>IF(H28="",(J28*L28),H28*I28)</f>
        <v>0</v>
      </c>
      <c r="N28" s="104"/>
      <c r="O28" s="29"/>
      <c r="R28" s="9"/>
      <c r="S28"/>
    </row>
    <row r="29" spans="1:24" ht="24" customHeight="1" x14ac:dyDescent="0.25">
      <c r="A29" s="128"/>
      <c r="B29" s="134">
        <v>2</v>
      </c>
      <c r="C29" s="101"/>
      <c r="D29" s="222"/>
      <c r="E29" s="223"/>
      <c r="F29" s="224"/>
      <c r="G29" s="51"/>
      <c r="H29" s="102"/>
      <c r="I29" s="102"/>
      <c r="J29" s="28" t="str">
        <f t="shared" si="0"/>
        <v>0.00</v>
      </c>
      <c r="K29" s="51"/>
      <c r="L29" s="103">
        <v>0</v>
      </c>
      <c r="M29" s="56">
        <f t="shared" ref="M29:M41" si="1">IF(H29="",(J29*L29),H29*I29)</f>
        <v>0</v>
      </c>
      <c r="N29" s="104"/>
      <c r="O29" s="29"/>
      <c r="R29" s="9"/>
      <c r="S29"/>
    </row>
    <row r="30" spans="1:24" ht="25.5" customHeight="1" x14ac:dyDescent="0.25">
      <c r="A30" s="128"/>
      <c r="B30" s="134">
        <v>3</v>
      </c>
      <c r="C30" s="101"/>
      <c r="D30" s="222"/>
      <c r="E30" s="223"/>
      <c r="F30" s="224"/>
      <c r="G30" s="51"/>
      <c r="H30" s="102"/>
      <c r="I30" s="102"/>
      <c r="J30" s="28" t="str">
        <f t="shared" si="0"/>
        <v>0.00</v>
      </c>
      <c r="K30" s="51"/>
      <c r="L30" s="103">
        <v>0</v>
      </c>
      <c r="M30" s="56">
        <f t="shared" si="1"/>
        <v>0</v>
      </c>
      <c r="N30" s="104"/>
      <c r="O30" s="29"/>
      <c r="R30" s="9"/>
      <c r="S30"/>
    </row>
    <row r="31" spans="1:24" ht="28.5" customHeight="1" x14ac:dyDescent="0.25">
      <c r="A31" s="128"/>
      <c r="B31" s="134">
        <v>4</v>
      </c>
      <c r="C31" s="101"/>
      <c r="D31" s="222"/>
      <c r="E31" s="223"/>
      <c r="F31" s="224"/>
      <c r="G31" s="51"/>
      <c r="H31" s="102"/>
      <c r="I31" s="102"/>
      <c r="J31" s="28" t="str">
        <f t="shared" si="0"/>
        <v>0.00</v>
      </c>
      <c r="K31" s="51"/>
      <c r="L31" s="103">
        <v>0</v>
      </c>
      <c r="M31" s="56">
        <f t="shared" si="1"/>
        <v>0</v>
      </c>
      <c r="N31" s="104"/>
      <c r="O31" s="29"/>
      <c r="R31" s="9"/>
      <c r="S31"/>
    </row>
    <row r="32" spans="1:24" ht="24" customHeight="1" x14ac:dyDescent="0.25">
      <c r="A32" s="128"/>
      <c r="B32" s="134">
        <v>5</v>
      </c>
      <c r="C32" s="101"/>
      <c r="D32" s="222"/>
      <c r="E32" s="223"/>
      <c r="F32" s="224"/>
      <c r="G32" s="51"/>
      <c r="H32" s="102"/>
      <c r="I32" s="102"/>
      <c r="J32" s="28" t="str">
        <f t="shared" si="0"/>
        <v>0.00</v>
      </c>
      <c r="K32" s="51"/>
      <c r="L32" s="103">
        <v>0</v>
      </c>
      <c r="M32" s="56">
        <f t="shared" si="1"/>
        <v>0</v>
      </c>
      <c r="N32" s="104"/>
      <c r="O32" s="29"/>
      <c r="R32" s="9"/>
      <c r="S32"/>
    </row>
    <row r="33" spans="1:18" customFormat="1" ht="22.5" customHeight="1" x14ac:dyDescent="0.25">
      <c r="A33" s="128"/>
      <c r="B33" s="134">
        <v>6</v>
      </c>
      <c r="C33" s="101"/>
      <c r="D33" s="222"/>
      <c r="E33" s="223"/>
      <c r="F33" s="224"/>
      <c r="G33" s="51"/>
      <c r="H33" s="102"/>
      <c r="I33" s="102"/>
      <c r="J33" s="28" t="str">
        <f t="shared" si="0"/>
        <v>0.00</v>
      </c>
      <c r="K33" s="51"/>
      <c r="L33" s="103">
        <v>0</v>
      </c>
      <c r="M33" s="56">
        <f t="shared" si="1"/>
        <v>0</v>
      </c>
      <c r="N33" s="104"/>
      <c r="O33" s="29"/>
      <c r="R33" s="9"/>
    </row>
    <row r="34" spans="1:18" customFormat="1" ht="25.5" customHeight="1" x14ac:dyDescent="0.25">
      <c r="A34" s="128"/>
      <c r="B34" s="134">
        <v>7</v>
      </c>
      <c r="C34" s="101"/>
      <c r="D34" s="222"/>
      <c r="E34" s="223"/>
      <c r="F34" s="224"/>
      <c r="G34" s="51"/>
      <c r="H34" s="102"/>
      <c r="I34" s="102"/>
      <c r="J34" s="28" t="str">
        <f t="shared" si="0"/>
        <v>0.00</v>
      </c>
      <c r="K34" s="51"/>
      <c r="L34" s="103">
        <v>0</v>
      </c>
      <c r="M34" s="56">
        <f t="shared" si="1"/>
        <v>0</v>
      </c>
      <c r="N34" s="104"/>
      <c r="O34" s="29"/>
      <c r="R34" s="9"/>
    </row>
    <row r="35" spans="1:18" customFormat="1" ht="24" customHeight="1" x14ac:dyDescent="0.25">
      <c r="A35" s="128"/>
      <c r="B35" s="134">
        <v>8</v>
      </c>
      <c r="C35" s="101"/>
      <c r="D35" s="222"/>
      <c r="E35" s="223"/>
      <c r="F35" s="224"/>
      <c r="G35" s="51"/>
      <c r="H35" s="102"/>
      <c r="I35" s="102"/>
      <c r="J35" s="28" t="str">
        <f t="shared" si="0"/>
        <v>0.00</v>
      </c>
      <c r="K35" s="51"/>
      <c r="L35" s="103">
        <v>0</v>
      </c>
      <c r="M35" s="56">
        <f t="shared" si="1"/>
        <v>0</v>
      </c>
      <c r="N35" s="104"/>
      <c r="O35" s="29"/>
      <c r="R35" s="9"/>
    </row>
    <row r="36" spans="1:18" customFormat="1" ht="22.5" customHeight="1" x14ac:dyDescent="0.25">
      <c r="A36" s="128"/>
      <c r="B36" s="134">
        <v>9</v>
      </c>
      <c r="C36" s="101"/>
      <c r="D36" s="222"/>
      <c r="E36" s="223"/>
      <c r="F36" s="224"/>
      <c r="G36" s="51"/>
      <c r="H36" s="102"/>
      <c r="I36" s="102"/>
      <c r="J36" s="28" t="str">
        <f t="shared" si="0"/>
        <v>0.00</v>
      </c>
      <c r="K36" s="51"/>
      <c r="L36" s="103">
        <v>0</v>
      </c>
      <c r="M36" s="56">
        <f t="shared" si="1"/>
        <v>0</v>
      </c>
      <c r="N36" s="104"/>
      <c r="O36" s="29"/>
      <c r="R36" s="9"/>
    </row>
    <row r="37" spans="1:18" customFormat="1" ht="24" customHeight="1" x14ac:dyDescent="0.25">
      <c r="A37" s="128"/>
      <c r="B37" s="134">
        <v>10</v>
      </c>
      <c r="C37" s="101"/>
      <c r="D37" s="222"/>
      <c r="E37" s="223"/>
      <c r="F37" s="224"/>
      <c r="G37" s="51"/>
      <c r="H37" s="102"/>
      <c r="I37" s="102"/>
      <c r="J37" s="28" t="str">
        <f t="shared" si="0"/>
        <v>0.00</v>
      </c>
      <c r="K37" s="51"/>
      <c r="L37" s="103">
        <v>0</v>
      </c>
      <c r="M37" s="56">
        <f t="shared" si="1"/>
        <v>0</v>
      </c>
      <c r="N37" s="104"/>
      <c r="O37" s="29"/>
      <c r="R37" s="9"/>
    </row>
    <row r="38" spans="1:18" customFormat="1" ht="22.5" customHeight="1" x14ac:dyDescent="0.25">
      <c r="A38" s="128"/>
      <c r="B38" s="134">
        <v>11</v>
      </c>
      <c r="C38" s="101"/>
      <c r="D38" s="222"/>
      <c r="E38" s="223"/>
      <c r="F38" s="224"/>
      <c r="G38" s="51"/>
      <c r="H38" s="102"/>
      <c r="I38" s="102"/>
      <c r="J38" s="28" t="str">
        <f t="shared" si="0"/>
        <v>0.00</v>
      </c>
      <c r="K38" s="51"/>
      <c r="L38" s="103">
        <v>0</v>
      </c>
      <c r="M38" s="56">
        <f t="shared" si="1"/>
        <v>0</v>
      </c>
      <c r="N38" s="104"/>
      <c r="O38" s="29"/>
      <c r="R38" s="9"/>
    </row>
    <row r="39" spans="1:18" customFormat="1" ht="22.5" customHeight="1" x14ac:dyDescent="0.25">
      <c r="A39" s="128"/>
      <c r="B39" s="134">
        <v>12</v>
      </c>
      <c r="C39" s="101"/>
      <c r="D39" s="222"/>
      <c r="E39" s="223"/>
      <c r="F39" s="224"/>
      <c r="G39" s="51"/>
      <c r="H39" s="102"/>
      <c r="I39" s="102"/>
      <c r="J39" s="28" t="str">
        <f t="shared" si="0"/>
        <v>0.00</v>
      </c>
      <c r="K39" s="51"/>
      <c r="L39" s="103">
        <v>0</v>
      </c>
      <c r="M39" s="56">
        <f t="shared" si="1"/>
        <v>0</v>
      </c>
      <c r="N39" s="104"/>
      <c r="O39" s="29"/>
      <c r="R39" s="9"/>
    </row>
    <row r="40" spans="1:18" customFormat="1" ht="30" customHeight="1" x14ac:dyDescent="0.25">
      <c r="A40" s="128"/>
      <c r="B40" s="134">
        <v>13</v>
      </c>
      <c r="C40" s="101"/>
      <c r="D40" s="222"/>
      <c r="E40" s="223"/>
      <c r="F40" s="224"/>
      <c r="G40" s="51"/>
      <c r="H40" s="102"/>
      <c r="I40" s="102"/>
      <c r="J40" s="28" t="str">
        <f>IF(H40="","0.00",H40*I40)</f>
        <v>0.00</v>
      </c>
      <c r="K40" s="51"/>
      <c r="L40" s="103">
        <v>0</v>
      </c>
      <c r="M40" s="56">
        <f t="shared" si="1"/>
        <v>0</v>
      </c>
      <c r="N40" s="104"/>
      <c r="O40" s="29"/>
      <c r="R40" s="9"/>
    </row>
    <row r="41" spans="1:18" customFormat="1" ht="24" customHeight="1" thickBot="1" x14ac:dyDescent="0.3">
      <c r="A41" s="128"/>
      <c r="B41" s="134">
        <v>14</v>
      </c>
      <c r="C41" s="101"/>
      <c r="D41" s="222"/>
      <c r="E41" s="223"/>
      <c r="F41" s="224"/>
      <c r="G41" s="51"/>
      <c r="H41" s="102"/>
      <c r="I41" s="102"/>
      <c r="J41" s="28" t="str">
        <f t="shared" si="0"/>
        <v>0.00</v>
      </c>
      <c r="K41" s="51"/>
      <c r="L41" s="103">
        <v>0</v>
      </c>
      <c r="M41" s="56">
        <f t="shared" si="1"/>
        <v>0</v>
      </c>
      <c r="N41" s="104"/>
      <c r="O41" s="29"/>
      <c r="R41" s="9"/>
    </row>
    <row r="42" spans="1:18" customFormat="1" ht="16.5" thickTop="1" thickBot="1" x14ac:dyDescent="0.3">
      <c r="A42" s="128"/>
      <c r="B42" s="135"/>
      <c r="C42" s="236" t="s">
        <v>50</v>
      </c>
      <c r="D42" s="237"/>
      <c r="E42" s="237"/>
      <c r="F42" s="237"/>
      <c r="G42" s="237"/>
      <c r="H42" s="237"/>
      <c r="I42" s="238"/>
      <c r="J42" s="111">
        <f>SUM(J28:J41)</f>
        <v>0</v>
      </c>
      <c r="K42" s="143"/>
      <c r="L42" s="143"/>
      <c r="M42" s="111">
        <f>SUM(M28:M41)</f>
        <v>0</v>
      </c>
      <c r="N42" s="143"/>
      <c r="O42" s="135"/>
      <c r="R42" s="9"/>
    </row>
    <row r="43" spans="1:18" customFormat="1" ht="11.25" customHeight="1" thickTop="1" x14ac:dyDescent="0.25">
      <c r="A43" s="128"/>
      <c r="B43" s="135"/>
      <c r="R43" s="9"/>
    </row>
    <row r="44" spans="1:18" customFormat="1" ht="39" customHeight="1" x14ac:dyDescent="0.25">
      <c r="A44" s="128"/>
      <c r="B44" s="135"/>
      <c r="C44" s="210" t="s">
        <v>122</v>
      </c>
      <c r="D44" s="210"/>
      <c r="E44" s="210"/>
      <c r="F44" s="210"/>
      <c r="G44" s="210"/>
      <c r="H44" s="210"/>
      <c r="I44" s="210"/>
      <c r="J44" s="210"/>
      <c r="K44" s="210"/>
      <c r="L44" s="210"/>
      <c r="M44" s="210"/>
      <c r="N44" s="210"/>
      <c r="O44" s="30"/>
      <c r="R44" s="9"/>
    </row>
    <row r="45" spans="1:18" customFormat="1" ht="9" customHeight="1" x14ac:dyDescent="0.25">
      <c r="A45" s="128"/>
      <c r="B45" s="135"/>
      <c r="C45" s="59"/>
      <c r="D45" s="59"/>
      <c r="E45" s="59"/>
      <c r="F45" s="59"/>
      <c r="G45" s="59"/>
      <c r="H45" s="59"/>
      <c r="I45" s="59"/>
      <c r="J45" s="59"/>
      <c r="L45" s="30"/>
      <c r="M45" s="30"/>
      <c r="N45" s="30"/>
      <c r="O45" s="30"/>
      <c r="R45" s="9"/>
    </row>
    <row r="46" spans="1:18" customFormat="1" ht="39" customHeight="1" x14ac:dyDescent="0.25">
      <c r="A46" s="128"/>
      <c r="B46" s="135"/>
      <c r="C46" s="96" t="s">
        <v>123</v>
      </c>
      <c r="D46" s="202"/>
      <c r="E46" s="203"/>
      <c r="F46" s="204"/>
      <c r="G46" s="97"/>
      <c r="H46" s="205" t="s">
        <v>124</v>
      </c>
      <c r="I46" s="206"/>
      <c r="J46" s="207"/>
      <c r="K46" s="208"/>
      <c r="L46" s="209"/>
      <c r="M46" s="209"/>
      <c r="N46" s="30"/>
      <c r="O46" s="30"/>
      <c r="R46" s="9"/>
    </row>
    <row r="47" spans="1:18" customFormat="1" ht="18" customHeight="1" thickBot="1" x14ac:dyDescent="0.3">
      <c r="A47" s="128"/>
      <c r="B47" s="135"/>
      <c r="C47" s="59"/>
      <c r="D47" s="59"/>
      <c r="E47" s="59"/>
      <c r="F47" s="59"/>
      <c r="G47" s="59"/>
      <c r="H47" s="59"/>
      <c r="I47" s="59"/>
      <c r="J47" s="59"/>
      <c r="L47" s="30"/>
      <c r="M47" s="30"/>
      <c r="N47" s="30"/>
      <c r="O47" s="30"/>
      <c r="R47" s="9"/>
    </row>
    <row r="48" spans="1:18" customFormat="1" ht="39" customHeight="1" thickBot="1" x14ac:dyDescent="0.45">
      <c r="A48" s="219" t="s">
        <v>125</v>
      </c>
      <c r="B48" s="220"/>
      <c r="C48" s="220"/>
      <c r="D48" s="220"/>
      <c r="E48" s="220"/>
      <c r="F48" s="220"/>
      <c r="G48" s="220"/>
      <c r="H48" s="220"/>
      <c r="I48" s="220"/>
      <c r="J48" s="220"/>
      <c r="K48" s="220"/>
      <c r="L48" s="220"/>
      <c r="M48" s="220"/>
      <c r="N48" s="220"/>
      <c r="O48" s="220"/>
      <c r="P48" s="220"/>
      <c r="Q48" s="220"/>
      <c r="R48" s="221"/>
    </row>
    <row r="49" spans="1:19" ht="39" customHeight="1" x14ac:dyDescent="0.25">
      <c r="A49" s="8"/>
      <c r="C49" s="59"/>
      <c r="D49" s="59"/>
      <c r="E49" s="59"/>
      <c r="F49" s="59"/>
      <c r="G49" s="59"/>
      <c r="H49" s="59"/>
      <c r="I49" s="59"/>
      <c r="J49" s="59"/>
      <c r="L49" s="30"/>
      <c r="M49" s="30"/>
      <c r="N49" s="30"/>
      <c r="O49" s="30"/>
      <c r="R49" s="141"/>
      <c r="S49"/>
    </row>
    <row r="50" spans="1:19" ht="17.25" x14ac:dyDescent="0.25">
      <c r="A50" s="124" t="s">
        <v>126</v>
      </c>
      <c r="D50" s="59"/>
      <c r="E50" s="211"/>
      <c r="F50" s="211"/>
      <c r="G50" s="211"/>
      <c r="H50" s="211"/>
      <c r="I50" s="59"/>
      <c r="J50" s="59"/>
      <c r="L50" s="30"/>
      <c r="M50" s="30"/>
      <c r="N50" s="30"/>
      <c r="O50" s="30"/>
      <c r="R50" s="141"/>
      <c r="S50"/>
    </row>
    <row r="51" spans="1:19" ht="17.25" x14ac:dyDescent="0.25">
      <c r="A51" s="125" t="s">
        <v>25</v>
      </c>
      <c r="B51" s="98"/>
      <c r="C51" s="98"/>
      <c r="D51" s="4"/>
      <c r="E51" s="211"/>
      <c r="F51" s="211"/>
      <c r="G51" s="211"/>
      <c r="H51" s="211"/>
      <c r="I51" s="59"/>
      <c r="J51" s="59"/>
      <c r="L51" s="30"/>
      <c r="M51" s="30"/>
      <c r="N51" s="30"/>
      <c r="O51" s="30"/>
      <c r="R51" s="141"/>
      <c r="S51"/>
    </row>
    <row r="52" spans="1:19" ht="17.25" x14ac:dyDescent="0.25">
      <c r="A52" s="125" t="s">
        <v>27</v>
      </c>
      <c r="B52" s="98"/>
      <c r="C52" s="98"/>
      <c r="D52" s="4"/>
      <c r="E52" s="211"/>
      <c r="F52" s="211"/>
      <c r="G52" s="211"/>
      <c r="H52" s="211"/>
      <c r="I52" s="59"/>
      <c r="J52" s="59"/>
      <c r="L52" s="30"/>
      <c r="M52" s="30"/>
      <c r="N52" s="30"/>
      <c r="O52" s="30"/>
      <c r="R52" s="141"/>
    </row>
    <row r="53" spans="1:19" ht="18.600000000000001" customHeight="1" x14ac:dyDescent="0.25">
      <c r="A53" s="125" t="s">
        <v>127</v>
      </c>
      <c r="B53" s="98"/>
      <c r="C53" s="98"/>
      <c r="D53" s="4"/>
      <c r="E53" s="211"/>
      <c r="F53" s="211"/>
      <c r="G53" s="211"/>
      <c r="H53" s="211"/>
      <c r="R53" s="141"/>
    </row>
    <row r="54" spans="1:19" ht="11.45" customHeight="1" x14ac:dyDescent="0.25">
      <c r="A54" s="128"/>
      <c r="R54" s="141"/>
    </row>
    <row r="55" spans="1:19" ht="5.0999999999999996" customHeight="1" thickBot="1" x14ac:dyDescent="0.3">
      <c r="A55" s="128"/>
      <c r="R55" s="141"/>
    </row>
    <row r="56" spans="1:19" s="20" customFormat="1" ht="15.75" thickBot="1" x14ac:dyDescent="0.3">
      <c r="A56" s="128"/>
      <c r="C56" s="212" t="s">
        <v>52</v>
      </c>
      <c r="D56" s="213"/>
      <c r="E56" s="214" t="s">
        <v>53</v>
      </c>
      <c r="F56" s="215"/>
      <c r="G56" s="215"/>
      <c r="H56" s="215"/>
      <c r="I56" s="215"/>
      <c r="J56" s="215"/>
      <c r="K56" s="215"/>
      <c r="L56" s="215"/>
      <c r="M56" s="215"/>
      <c r="N56" s="216" t="s">
        <v>54</v>
      </c>
      <c r="O56" s="217"/>
      <c r="P56" s="217"/>
      <c r="Q56" s="218"/>
      <c r="R56" s="142"/>
      <c r="S56" s="135"/>
    </row>
    <row r="57" spans="1:19" s="20" customFormat="1" ht="45" x14ac:dyDescent="0.25">
      <c r="A57" s="128"/>
      <c r="B57" s="135"/>
      <c r="C57" s="136" t="s">
        <v>55</v>
      </c>
      <c r="D57" s="105" t="s">
        <v>56</v>
      </c>
      <c r="E57" s="114" t="s">
        <v>57</v>
      </c>
      <c r="F57" s="115" t="s">
        <v>58</v>
      </c>
      <c r="G57" s="115" t="s">
        <v>59</v>
      </c>
      <c r="H57" s="115" t="s">
        <v>60</v>
      </c>
      <c r="I57" s="115" t="s">
        <v>61</v>
      </c>
      <c r="J57" s="115" t="s">
        <v>62</v>
      </c>
      <c r="K57" s="115" t="s">
        <v>63</v>
      </c>
      <c r="L57" s="116" t="s">
        <v>64</v>
      </c>
      <c r="M57" s="117" t="s">
        <v>128</v>
      </c>
      <c r="N57" s="118" t="s">
        <v>129</v>
      </c>
      <c r="O57" s="119" t="s">
        <v>130</v>
      </c>
      <c r="P57" s="119" t="s">
        <v>131</v>
      </c>
      <c r="Q57" s="120" t="s">
        <v>69</v>
      </c>
      <c r="R57" s="142"/>
      <c r="S57" s="141"/>
    </row>
    <row r="58" spans="1:19" s="20" customFormat="1" ht="15" x14ac:dyDescent="0.25">
      <c r="A58" s="128"/>
      <c r="B58" s="135"/>
      <c r="C58" s="137" t="s">
        <v>70</v>
      </c>
      <c r="D58" s="121">
        <f>SUMIF($G28:$G41,C58,$M$28:$M$41)</f>
        <v>0</v>
      </c>
      <c r="E58" s="63">
        <v>110</v>
      </c>
      <c r="F58" s="106"/>
      <c r="G58" s="106"/>
      <c r="H58" s="106"/>
      <c r="I58" s="106"/>
      <c r="J58" s="126"/>
      <c r="K58" s="61" t="s">
        <v>71</v>
      </c>
      <c r="L58" s="64" t="s">
        <v>72</v>
      </c>
      <c r="M58" s="81" t="str">
        <f>CONCATENATE(E58,".",F58,".",G58,".",H58,".",I58,".",J58,".",K58,".",L58,"000000.000000")</f>
        <v>110......00000000.000000000.000000</v>
      </c>
      <c r="N58" s="107"/>
      <c r="O58" s="106"/>
      <c r="P58" s="106"/>
      <c r="Q58" s="14" t="s">
        <v>73</v>
      </c>
      <c r="R58" s="141"/>
      <c r="S58" s="135"/>
    </row>
    <row r="59" spans="1:19" s="20" customFormat="1" ht="15" x14ac:dyDescent="0.25">
      <c r="A59" s="128"/>
      <c r="B59" s="135"/>
      <c r="C59" s="137" t="s">
        <v>74</v>
      </c>
      <c r="D59" s="121">
        <f>SUMIF($G28:$G41,C59,$M$28:$M$41)</f>
        <v>0</v>
      </c>
      <c r="E59" s="63">
        <v>110</v>
      </c>
      <c r="F59" s="106"/>
      <c r="G59" s="106"/>
      <c r="H59" s="106"/>
      <c r="I59" s="106"/>
      <c r="J59" s="126"/>
      <c r="K59" s="61" t="s">
        <v>71</v>
      </c>
      <c r="L59" s="64" t="s">
        <v>72</v>
      </c>
      <c r="M59" s="81" t="str">
        <f t="shared" ref="M59:M68" si="2">CONCATENATE(E59,".",F59,".",G59,".",H59,".",I59,".",J59,".",K59,".",L59,"000000.000000")</f>
        <v>110......00000000.000000000.000000</v>
      </c>
      <c r="N59" s="107"/>
      <c r="O59" s="106"/>
      <c r="P59" s="106"/>
      <c r="Q59" s="14" t="s">
        <v>73</v>
      </c>
      <c r="R59" s="141"/>
      <c r="S59" s="135"/>
    </row>
    <row r="60" spans="1:19" s="20" customFormat="1" ht="15" x14ac:dyDescent="0.25">
      <c r="A60" s="128"/>
      <c r="B60" s="135"/>
      <c r="C60" s="137" t="s">
        <v>75</v>
      </c>
      <c r="D60" s="121">
        <f>SUMIF($G28:$G41,C60,$M$28:$M$41)</f>
        <v>0</v>
      </c>
      <c r="E60" s="63">
        <v>110</v>
      </c>
      <c r="F60" s="106"/>
      <c r="G60" s="106"/>
      <c r="H60" s="106"/>
      <c r="I60" s="106"/>
      <c r="J60" s="126"/>
      <c r="K60" s="61" t="s">
        <v>71</v>
      </c>
      <c r="L60" s="64" t="s">
        <v>72</v>
      </c>
      <c r="M60" s="81" t="str">
        <f t="shared" si="2"/>
        <v>110......00000000.000000000.000000</v>
      </c>
      <c r="N60" s="107"/>
      <c r="O60" s="106"/>
      <c r="P60" s="106"/>
      <c r="Q60" s="14" t="s">
        <v>73</v>
      </c>
      <c r="R60" s="141"/>
      <c r="S60" s="135"/>
    </row>
    <row r="61" spans="1:19" s="20" customFormat="1" ht="15" x14ac:dyDescent="0.25">
      <c r="A61" s="128"/>
      <c r="B61" s="135"/>
      <c r="C61" s="137" t="s">
        <v>76</v>
      </c>
      <c r="D61" s="121">
        <f>SUMIF($G28:$G41,C61,$M$28:$M$41)</f>
        <v>0</v>
      </c>
      <c r="E61" s="63">
        <v>110</v>
      </c>
      <c r="F61" s="106"/>
      <c r="G61" s="106"/>
      <c r="H61" s="106"/>
      <c r="I61" s="106"/>
      <c r="J61" s="126"/>
      <c r="K61" s="61" t="s">
        <v>71</v>
      </c>
      <c r="L61" s="64" t="s">
        <v>72</v>
      </c>
      <c r="M61" s="81" t="str">
        <f t="shared" si="2"/>
        <v>110......00000000.000000000.000000</v>
      </c>
      <c r="N61" s="107"/>
      <c r="O61" s="106"/>
      <c r="P61" s="106"/>
      <c r="Q61" s="14" t="s">
        <v>73</v>
      </c>
      <c r="R61" s="141"/>
      <c r="S61" s="135"/>
    </row>
    <row r="62" spans="1:19" s="20" customFormat="1" ht="15" x14ac:dyDescent="0.25">
      <c r="A62" s="128"/>
      <c r="B62" s="135"/>
      <c r="C62" s="137" t="s">
        <v>77</v>
      </c>
      <c r="D62" s="121">
        <f>SUMIF($G28:$G41,C62,$M$28:$M$41)</f>
        <v>0</v>
      </c>
      <c r="E62" s="63">
        <v>110</v>
      </c>
      <c r="F62" s="106"/>
      <c r="G62" s="106"/>
      <c r="H62" s="106"/>
      <c r="I62" s="106"/>
      <c r="J62" s="126"/>
      <c r="K62" s="61" t="s">
        <v>71</v>
      </c>
      <c r="L62" s="64" t="s">
        <v>72</v>
      </c>
      <c r="M62" s="81" t="str">
        <f t="shared" si="2"/>
        <v>110......00000000.000000000.000000</v>
      </c>
      <c r="N62" s="107"/>
      <c r="O62" s="106"/>
      <c r="P62" s="106"/>
      <c r="Q62" s="14" t="s">
        <v>73</v>
      </c>
      <c r="R62" s="141"/>
      <c r="S62" s="135"/>
    </row>
    <row r="63" spans="1:19" s="20" customFormat="1" ht="15" x14ac:dyDescent="0.25">
      <c r="A63" s="128"/>
      <c r="B63" s="135"/>
      <c r="C63" s="137" t="s">
        <v>79</v>
      </c>
      <c r="D63" s="121">
        <f>SUMIF($G28:$G41,C63,$M$28:$M$41)</f>
        <v>0</v>
      </c>
      <c r="E63" s="63">
        <v>110</v>
      </c>
      <c r="F63" s="106"/>
      <c r="G63" s="106"/>
      <c r="H63" s="106"/>
      <c r="I63" s="106"/>
      <c r="J63" s="126"/>
      <c r="K63" s="61" t="s">
        <v>71</v>
      </c>
      <c r="L63" s="64" t="s">
        <v>72</v>
      </c>
      <c r="M63" s="81" t="str">
        <f t="shared" si="2"/>
        <v>110......00000000.000000000.000000</v>
      </c>
      <c r="N63" s="107"/>
      <c r="O63" s="106"/>
      <c r="P63" s="106"/>
      <c r="Q63" s="14" t="s">
        <v>73</v>
      </c>
      <c r="R63" s="141"/>
      <c r="S63" s="135"/>
    </row>
    <row r="64" spans="1:19" s="20" customFormat="1" ht="15" x14ac:dyDescent="0.25">
      <c r="A64" s="128"/>
      <c r="B64" s="135"/>
      <c r="C64" s="137" t="s">
        <v>80</v>
      </c>
      <c r="D64" s="121">
        <f>SUMIF($G28:$G41,C64,$M$28:$M$41)</f>
        <v>0</v>
      </c>
      <c r="E64" s="63">
        <v>110</v>
      </c>
      <c r="F64" s="106"/>
      <c r="G64" s="106"/>
      <c r="H64" s="106"/>
      <c r="I64" s="106"/>
      <c r="J64" s="126"/>
      <c r="K64" s="61" t="s">
        <v>71</v>
      </c>
      <c r="L64" s="64" t="s">
        <v>72</v>
      </c>
      <c r="M64" s="81" t="str">
        <f t="shared" si="2"/>
        <v>110......00000000.000000000.000000</v>
      </c>
      <c r="N64" s="107"/>
      <c r="O64" s="106"/>
      <c r="P64" s="106"/>
      <c r="Q64" s="14" t="s">
        <v>73</v>
      </c>
      <c r="R64" s="141"/>
      <c r="S64" s="135"/>
    </row>
    <row r="65" spans="1:19" s="20" customFormat="1" ht="15" x14ac:dyDescent="0.25">
      <c r="A65" s="128"/>
      <c r="B65" s="135"/>
      <c r="C65" s="137" t="s">
        <v>81</v>
      </c>
      <c r="D65" s="121">
        <f>SUMIF($G28:$G41,C65,$M$28:$M$41)</f>
        <v>0</v>
      </c>
      <c r="E65" s="63">
        <v>110</v>
      </c>
      <c r="F65" s="106"/>
      <c r="G65" s="106"/>
      <c r="H65" s="106"/>
      <c r="I65" s="106"/>
      <c r="J65" s="126"/>
      <c r="K65" s="61" t="s">
        <v>71</v>
      </c>
      <c r="L65" s="64" t="s">
        <v>72</v>
      </c>
      <c r="M65" s="81" t="str">
        <f t="shared" si="2"/>
        <v>110......00000000.000000000.000000</v>
      </c>
      <c r="N65" s="107"/>
      <c r="O65" s="106"/>
      <c r="P65" s="106"/>
      <c r="Q65" s="14" t="s">
        <v>73</v>
      </c>
      <c r="R65" s="141"/>
      <c r="S65" s="135"/>
    </row>
    <row r="66" spans="1:19" s="20" customFormat="1" ht="15" x14ac:dyDescent="0.25">
      <c r="A66" s="128"/>
      <c r="B66" s="135"/>
      <c r="C66" s="137" t="s">
        <v>82</v>
      </c>
      <c r="D66" s="121">
        <f>SUMIF($G28:$G41,C66,$M$28:$M$41)</f>
        <v>0</v>
      </c>
      <c r="E66" s="63">
        <v>110</v>
      </c>
      <c r="F66" s="106"/>
      <c r="G66" s="106"/>
      <c r="H66" s="106"/>
      <c r="I66" s="106"/>
      <c r="J66" s="126"/>
      <c r="K66" s="61" t="s">
        <v>71</v>
      </c>
      <c r="L66" s="64" t="s">
        <v>72</v>
      </c>
      <c r="M66" s="81" t="str">
        <f t="shared" si="2"/>
        <v>110......00000000.000000000.000000</v>
      </c>
      <c r="N66" s="107"/>
      <c r="O66" s="106"/>
      <c r="P66" s="106"/>
      <c r="Q66" s="14" t="s">
        <v>73</v>
      </c>
      <c r="R66" s="141"/>
      <c r="S66" s="135"/>
    </row>
    <row r="67" spans="1:19" s="20" customFormat="1" ht="15" x14ac:dyDescent="0.25">
      <c r="A67" s="128"/>
      <c r="B67" s="135"/>
      <c r="C67" s="138" t="s">
        <v>132</v>
      </c>
      <c r="D67" s="121">
        <f>SUMIF($G28:$G41,C67,$M$28:$M$41)</f>
        <v>0</v>
      </c>
      <c r="E67" s="63">
        <v>110</v>
      </c>
      <c r="F67" s="106"/>
      <c r="G67" s="106"/>
      <c r="H67" s="106"/>
      <c r="I67" s="106"/>
      <c r="J67" s="126"/>
      <c r="K67" s="61" t="s">
        <v>71</v>
      </c>
      <c r="L67" s="64" t="s">
        <v>72</v>
      </c>
      <c r="M67" s="81" t="str">
        <f t="shared" si="2"/>
        <v>110......00000000.000000000.000000</v>
      </c>
      <c r="N67" s="107"/>
      <c r="O67" s="106"/>
      <c r="P67" s="106"/>
      <c r="Q67" s="14" t="s">
        <v>73</v>
      </c>
      <c r="R67" s="141"/>
      <c r="S67" s="135"/>
    </row>
    <row r="68" spans="1:19" s="20" customFormat="1" ht="15.75" thickBot="1" x14ac:dyDescent="0.3">
      <c r="A68" s="128"/>
      <c r="B68" s="135"/>
      <c r="C68" s="137" t="s">
        <v>84</v>
      </c>
      <c r="D68" s="121">
        <f>SUMIF($G28:$G41,C68,$M$28:$M$41)</f>
        <v>0</v>
      </c>
      <c r="E68" s="79">
        <v>110</v>
      </c>
      <c r="F68" s="109"/>
      <c r="G68" s="109"/>
      <c r="H68" s="109"/>
      <c r="I68" s="109"/>
      <c r="J68" s="127"/>
      <c r="K68" s="65" t="s">
        <v>71</v>
      </c>
      <c r="L68" s="80" t="s">
        <v>72</v>
      </c>
      <c r="M68" s="82" t="str">
        <f t="shared" si="2"/>
        <v>110......00000000.000000000.000000</v>
      </c>
      <c r="N68" s="110"/>
      <c r="O68" s="109"/>
      <c r="P68" s="109"/>
      <c r="Q68" s="16" t="s">
        <v>73</v>
      </c>
      <c r="R68" s="141"/>
      <c r="S68" s="135"/>
    </row>
    <row r="69" spans="1:19" s="20" customFormat="1" ht="16.5" thickTop="1" thickBot="1" x14ac:dyDescent="0.3">
      <c r="A69" s="128"/>
      <c r="B69" s="135"/>
      <c r="C69" s="35" t="s">
        <v>85</v>
      </c>
      <c r="D69" s="122">
        <f>SUM(D58:D68)</f>
        <v>0</v>
      </c>
      <c r="E69" s="135"/>
      <c r="F69" s="135"/>
      <c r="G69" s="135"/>
      <c r="H69" s="135"/>
      <c r="I69" s="135"/>
      <c r="J69" s="135"/>
      <c r="K69" s="135"/>
      <c r="L69" s="135"/>
      <c r="M69" s="135"/>
      <c r="N69" s="135"/>
      <c r="O69" s="135"/>
      <c r="P69" s="135"/>
      <c r="Q69" s="141"/>
      <c r="R69" s="142"/>
      <c r="S69" s="135"/>
    </row>
    <row r="70" spans="1:19" ht="15.75" thickTop="1" x14ac:dyDescent="0.25">
      <c r="A70" s="128"/>
      <c r="B70" s="135"/>
      <c r="C70" s="128"/>
      <c r="Q70" s="9"/>
      <c r="R70" s="142"/>
    </row>
    <row r="71" spans="1:19" ht="15.75" thickBot="1" x14ac:dyDescent="0.3">
      <c r="A71" s="128"/>
      <c r="B71" s="135"/>
      <c r="C71" s="139"/>
      <c r="D71" s="99" t="s">
        <v>133</v>
      </c>
      <c r="E71" s="25"/>
      <c r="F71" s="25"/>
      <c r="G71" s="25"/>
      <c r="H71" s="25"/>
      <c r="I71" s="25"/>
      <c r="J71" s="25"/>
      <c r="K71" s="25"/>
      <c r="L71" s="25"/>
      <c r="M71" s="25"/>
      <c r="N71" s="25"/>
      <c r="O71" s="25"/>
      <c r="P71" s="25"/>
      <c r="Q71" s="11"/>
      <c r="R71" s="142"/>
    </row>
    <row r="72" spans="1:19" ht="15" x14ac:dyDescent="0.25">
      <c r="A72" s="128"/>
      <c r="B72" s="135"/>
      <c r="C72" s="135"/>
      <c r="D72" s="19"/>
      <c r="R72" s="142"/>
    </row>
    <row r="73" spans="1:19" ht="15" x14ac:dyDescent="0.25">
      <c r="A73" s="128"/>
      <c r="B73" s="135"/>
      <c r="C73" s="135"/>
      <c r="R73" s="9"/>
    </row>
    <row r="74" spans="1:19" ht="15.75" thickBot="1" x14ac:dyDescent="0.3">
      <c r="A74" s="139"/>
      <c r="B74" s="140"/>
      <c r="C74" s="140"/>
      <c r="D74" s="25"/>
      <c r="E74" s="25"/>
      <c r="F74" s="25"/>
      <c r="G74" s="25"/>
      <c r="H74" s="25"/>
      <c r="I74" s="25"/>
      <c r="J74" s="25"/>
      <c r="K74" s="25"/>
      <c r="L74" s="25"/>
      <c r="M74" s="25"/>
      <c r="N74" s="25"/>
      <c r="O74" s="25"/>
      <c r="P74" s="25"/>
      <c r="Q74" s="25"/>
      <c r="R74" s="11"/>
    </row>
    <row r="77" spans="1:19" ht="15" x14ac:dyDescent="0.25"/>
    <row r="78" spans="1:19" ht="14.45" customHeight="1" x14ac:dyDescent="0.25"/>
  </sheetData>
  <sheetProtection algorithmName="SHA-512" hashValue="AG4x/2ylregzFj4llZt8/sBP4lPkkbDGi+GI4Po/8Hj6N2FenoMx12MLQ7UCa/0DTKxxh+83N9NUBer8gkAMSg==" saltValue="qpw6/rCPUeslpKCfgev+Yg==" spinCount="100000" sheet="1" objects="1" scenarios="1"/>
  <mergeCells count="56">
    <mergeCell ref="C42:I42"/>
    <mergeCell ref="A1:R5"/>
    <mergeCell ref="A6:R6"/>
    <mergeCell ref="A7:R7"/>
    <mergeCell ref="C9:D9"/>
    <mergeCell ref="F9:I9"/>
    <mergeCell ref="L9:N9"/>
    <mergeCell ref="F12:I12"/>
    <mergeCell ref="L12:N12"/>
    <mergeCell ref="F13:I13"/>
    <mergeCell ref="M13:O13"/>
    <mergeCell ref="C10:D10"/>
    <mergeCell ref="F10:I10"/>
    <mergeCell ref="L10:N10"/>
    <mergeCell ref="C11:D11"/>
    <mergeCell ref="F11:I11"/>
    <mergeCell ref="L11:N11"/>
    <mergeCell ref="D31:F31"/>
    <mergeCell ref="F16:I16"/>
    <mergeCell ref="A21:R21"/>
    <mergeCell ref="U23:X23"/>
    <mergeCell ref="D25:F25"/>
    <mergeCell ref="B23:D23"/>
    <mergeCell ref="D26:F26"/>
    <mergeCell ref="D27:F27"/>
    <mergeCell ref="D28:F28"/>
    <mergeCell ref="D29:F29"/>
    <mergeCell ref="D30:F30"/>
    <mergeCell ref="F15:I15"/>
    <mergeCell ref="F14:I14"/>
    <mergeCell ref="D33:F33"/>
    <mergeCell ref="D34:F34"/>
    <mergeCell ref="D35:F35"/>
    <mergeCell ref="D36:F36"/>
    <mergeCell ref="D37:F37"/>
    <mergeCell ref="C56:D56"/>
    <mergeCell ref="E56:M56"/>
    <mergeCell ref="N56:Q56"/>
    <mergeCell ref="F17:I17"/>
    <mergeCell ref="F18:I18"/>
    <mergeCell ref="F19:I19"/>
    <mergeCell ref="E23:K23"/>
    <mergeCell ref="A48:R48"/>
    <mergeCell ref="E50:H50"/>
    <mergeCell ref="E51:H51"/>
    <mergeCell ref="E52:H52"/>
    <mergeCell ref="D38:F38"/>
    <mergeCell ref="D39:F39"/>
    <mergeCell ref="D40:F40"/>
    <mergeCell ref="D41:F41"/>
    <mergeCell ref="D32:F32"/>
    <mergeCell ref="D46:F46"/>
    <mergeCell ref="H46:J46"/>
    <mergeCell ref="K46:M46"/>
    <mergeCell ref="C44:N44"/>
    <mergeCell ref="E53:H53"/>
  </mergeCells>
  <hyperlinks>
    <hyperlink ref="N56:Q56" r:id="rId1" display="Projects" xr:uid="{069E3E28-0E8E-430C-B967-1931A3466D95}"/>
    <hyperlink ref="L25" r:id="rId2" xr:uid="{A171714A-8DFF-480E-8774-7B8E60B2085A}"/>
    <hyperlink ref="E56:M56" r:id="rId3" display="Costing information (General Ledger Costing)" xr:uid="{494CC4ED-55E8-4801-B1CA-56233E67CEC0}"/>
    <hyperlink ref="A50" r:id="rId4" xr:uid="{3C69270B-57AC-45E2-BF61-86682E3B45BE}"/>
  </hyperlinks>
  <pageMargins left="0.70866141732283472" right="0.70866141732283472" top="0.74803149606299213" bottom="0.74803149606299213" header="0.31496062992125984" footer="0.31496062992125984"/>
  <pageSetup paperSize="9" scale="29"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6245" r:id="rId8" name="Check Box 101">
              <controlPr defaultSize="0" autoFill="0" autoLine="0" autoPict="0">
                <anchor moveWithCells="1">
                  <from>
                    <xdr:col>14</xdr:col>
                    <xdr:colOff>247650</xdr:colOff>
                    <xdr:row>25</xdr:row>
                    <xdr:rowOff>38100</xdr:rowOff>
                  </from>
                  <to>
                    <xdr:col>14</xdr:col>
                    <xdr:colOff>885825</xdr:colOff>
                    <xdr:row>25</xdr:row>
                    <xdr:rowOff>266700</xdr:rowOff>
                  </to>
                </anchor>
              </controlPr>
            </control>
          </mc:Choice>
        </mc:AlternateContent>
        <mc:AlternateContent xmlns:mc="http://schemas.openxmlformats.org/markup-compatibility/2006">
          <mc:Choice Requires="x14">
            <control shapeId="6246" r:id="rId9" name="Check Box 102">
              <controlPr defaultSize="0" autoFill="0" autoLine="0" autoPict="0">
                <anchor moveWithCells="1">
                  <from>
                    <xdr:col>14</xdr:col>
                    <xdr:colOff>247650</xdr:colOff>
                    <xdr:row>26</xdr:row>
                    <xdr:rowOff>38100</xdr:rowOff>
                  </from>
                  <to>
                    <xdr:col>14</xdr:col>
                    <xdr:colOff>885825</xdr:colOff>
                    <xdr:row>26</xdr:row>
                    <xdr:rowOff>266700</xdr:rowOff>
                  </to>
                </anchor>
              </controlPr>
            </control>
          </mc:Choice>
        </mc:AlternateContent>
        <mc:AlternateContent xmlns:mc="http://schemas.openxmlformats.org/markup-compatibility/2006">
          <mc:Choice Requires="x14">
            <control shapeId="6247" r:id="rId10" name="Check Box 103">
              <controlPr defaultSize="0" autoFill="0" autoLine="0" autoPict="0">
                <anchor moveWithCells="1">
                  <from>
                    <xdr:col>14</xdr:col>
                    <xdr:colOff>247650</xdr:colOff>
                    <xdr:row>27</xdr:row>
                    <xdr:rowOff>38100</xdr:rowOff>
                  </from>
                  <to>
                    <xdr:col>14</xdr:col>
                    <xdr:colOff>885825</xdr:colOff>
                    <xdr:row>27</xdr:row>
                    <xdr:rowOff>266700</xdr:rowOff>
                  </to>
                </anchor>
              </controlPr>
            </control>
          </mc:Choice>
        </mc:AlternateContent>
        <mc:AlternateContent xmlns:mc="http://schemas.openxmlformats.org/markup-compatibility/2006">
          <mc:Choice Requires="x14">
            <control shapeId="6248" r:id="rId11" name="Check Box 104">
              <controlPr defaultSize="0" autoFill="0" autoLine="0" autoPict="0">
                <anchor moveWithCells="1">
                  <from>
                    <xdr:col>14</xdr:col>
                    <xdr:colOff>247650</xdr:colOff>
                    <xdr:row>28</xdr:row>
                    <xdr:rowOff>38100</xdr:rowOff>
                  </from>
                  <to>
                    <xdr:col>14</xdr:col>
                    <xdr:colOff>885825</xdr:colOff>
                    <xdr:row>28</xdr:row>
                    <xdr:rowOff>266700</xdr:rowOff>
                  </to>
                </anchor>
              </controlPr>
            </control>
          </mc:Choice>
        </mc:AlternateContent>
        <mc:AlternateContent xmlns:mc="http://schemas.openxmlformats.org/markup-compatibility/2006">
          <mc:Choice Requires="x14">
            <control shapeId="6249" r:id="rId12" name="Check Box 105">
              <controlPr defaultSize="0" autoFill="0" autoLine="0" autoPict="0">
                <anchor moveWithCells="1">
                  <from>
                    <xdr:col>14</xdr:col>
                    <xdr:colOff>247650</xdr:colOff>
                    <xdr:row>29</xdr:row>
                    <xdr:rowOff>38100</xdr:rowOff>
                  </from>
                  <to>
                    <xdr:col>14</xdr:col>
                    <xdr:colOff>885825</xdr:colOff>
                    <xdr:row>29</xdr:row>
                    <xdr:rowOff>266700</xdr:rowOff>
                  </to>
                </anchor>
              </controlPr>
            </control>
          </mc:Choice>
        </mc:AlternateContent>
        <mc:AlternateContent xmlns:mc="http://schemas.openxmlformats.org/markup-compatibility/2006">
          <mc:Choice Requires="x14">
            <control shapeId="6250" r:id="rId13" name="Check Box 106">
              <controlPr defaultSize="0" autoFill="0" autoLine="0" autoPict="0">
                <anchor moveWithCells="1">
                  <from>
                    <xdr:col>14</xdr:col>
                    <xdr:colOff>247650</xdr:colOff>
                    <xdr:row>30</xdr:row>
                    <xdr:rowOff>38100</xdr:rowOff>
                  </from>
                  <to>
                    <xdr:col>14</xdr:col>
                    <xdr:colOff>885825</xdr:colOff>
                    <xdr:row>30</xdr:row>
                    <xdr:rowOff>266700</xdr:rowOff>
                  </to>
                </anchor>
              </controlPr>
            </control>
          </mc:Choice>
        </mc:AlternateContent>
        <mc:AlternateContent xmlns:mc="http://schemas.openxmlformats.org/markup-compatibility/2006">
          <mc:Choice Requires="x14">
            <control shapeId="6251" r:id="rId14" name="Check Box 107">
              <controlPr defaultSize="0" autoFill="0" autoLine="0" autoPict="0">
                <anchor moveWithCells="1">
                  <from>
                    <xdr:col>14</xdr:col>
                    <xdr:colOff>247650</xdr:colOff>
                    <xdr:row>31</xdr:row>
                    <xdr:rowOff>38100</xdr:rowOff>
                  </from>
                  <to>
                    <xdr:col>14</xdr:col>
                    <xdr:colOff>885825</xdr:colOff>
                    <xdr:row>31</xdr:row>
                    <xdr:rowOff>266700</xdr:rowOff>
                  </to>
                </anchor>
              </controlPr>
            </control>
          </mc:Choice>
        </mc:AlternateContent>
        <mc:AlternateContent xmlns:mc="http://schemas.openxmlformats.org/markup-compatibility/2006">
          <mc:Choice Requires="x14">
            <control shapeId="6252" r:id="rId15" name="Check Box 108">
              <controlPr defaultSize="0" autoFill="0" autoLine="0" autoPict="0">
                <anchor moveWithCells="1">
                  <from>
                    <xdr:col>14</xdr:col>
                    <xdr:colOff>247650</xdr:colOff>
                    <xdr:row>32</xdr:row>
                    <xdr:rowOff>38100</xdr:rowOff>
                  </from>
                  <to>
                    <xdr:col>14</xdr:col>
                    <xdr:colOff>885825</xdr:colOff>
                    <xdr:row>32</xdr:row>
                    <xdr:rowOff>266700</xdr:rowOff>
                  </to>
                </anchor>
              </controlPr>
            </control>
          </mc:Choice>
        </mc:AlternateContent>
        <mc:AlternateContent xmlns:mc="http://schemas.openxmlformats.org/markup-compatibility/2006">
          <mc:Choice Requires="x14">
            <control shapeId="6253" r:id="rId16" name="Check Box 109">
              <controlPr defaultSize="0" autoFill="0" autoLine="0" autoPict="0">
                <anchor moveWithCells="1">
                  <from>
                    <xdr:col>14</xdr:col>
                    <xdr:colOff>247650</xdr:colOff>
                    <xdr:row>33</xdr:row>
                    <xdr:rowOff>38100</xdr:rowOff>
                  </from>
                  <to>
                    <xdr:col>14</xdr:col>
                    <xdr:colOff>885825</xdr:colOff>
                    <xdr:row>33</xdr:row>
                    <xdr:rowOff>266700</xdr:rowOff>
                  </to>
                </anchor>
              </controlPr>
            </control>
          </mc:Choice>
        </mc:AlternateContent>
        <mc:AlternateContent xmlns:mc="http://schemas.openxmlformats.org/markup-compatibility/2006">
          <mc:Choice Requires="x14">
            <control shapeId="6254" r:id="rId17" name="Check Box 110">
              <controlPr defaultSize="0" autoFill="0" autoLine="0" autoPict="0">
                <anchor moveWithCells="1">
                  <from>
                    <xdr:col>14</xdr:col>
                    <xdr:colOff>247650</xdr:colOff>
                    <xdr:row>34</xdr:row>
                    <xdr:rowOff>38100</xdr:rowOff>
                  </from>
                  <to>
                    <xdr:col>14</xdr:col>
                    <xdr:colOff>885825</xdr:colOff>
                    <xdr:row>34</xdr:row>
                    <xdr:rowOff>266700</xdr:rowOff>
                  </to>
                </anchor>
              </controlPr>
            </control>
          </mc:Choice>
        </mc:AlternateContent>
        <mc:AlternateContent xmlns:mc="http://schemas.openxmlformats.org/markup-compatibility/2006">
          <mc:Choice Requires="x14">
            <control shapeId="6255" r:id="rId18" name="Check Box 111">
              <controlPr defaultSize="0" autoFill="0" autoLine="0" autoPict="0">
                <anchor moveWithCells="1">
                  <from>
                    <xdr:col>14</xdr:col>
                    <xdr:colOff>247650</xdr:colOff>
                    <xdr:row>35</xdr:row>
                    <xdr:rowOff>38100</xdr:rowOff>
                  </from>
                  <to>
                    <xdr:col>14</xdr:col>
                    <xdr:colOff>885825</xdr:colOff>
                    <xdr:row>35</xdr:row>
                    <xdr:rowOff>266700</xdr:rowOff>
                  </to>
                </anchor>
              </controlPr>
            </control>
          </mc:Choice>
        </mc:AlternateContent>
        <mc:AlternateContent xmlns:mc="http://schemas.openxmlformats.org/markup-compatibility/2006">
          <mc:Choice Requires="x14">
            <control shapeId="6256" r:id="rId19" name="Check Box 112">
              <controlPr defaultSize="0" autoFill="0" autoLine="0" autoPict="0">
                <anchor moveWithCells="1">
                  <from>
                    <xdr:col>14</xdr:col>
                    <xdr:colOff>247650</xdr:colOff>
                    <xdr:row>36</xdr:row>
                    <xdr:rowOff>38100</xdr:rowOff>
                  </from>
                  <to>
                    <xdr:col>14</xdr:col>
                    <xdr:colOff>885825</xdr:colOff>
                    <xdr:row>36</xdr:row>
                    <xdr:rowOff>266700</xdr:rowOff>
                  </to>
                </anchor>
              </controlPr>
            </control>
          </mc:Choice>
        </mc:AlternateContent>
        <mc:AlternateContent xmlns:mc="http://schemas.openxmlformats.org/markup-compatibility/2006">
          <mc:Choice Requires="x14">
            <control shapeId="6257" r:id="rId20" name="Check Box 113">
              <controlPr defaultSize="0" autoFill="0" autoLine="0" autoPict="0">
                <anchor moveWithCells="1">
                  <from>
                    <xdr:col>14</xdr:col>
                    <xdr:colOff>247650</xdr:colOff>
                    <xdr:row>37</xdr:row>
                    <xdr:rowOff>38100</xdr:rowOff>
                  </from>
                  <to>
                    <xdr:col>14</xdr:col>
                    <xdr:colOff>885825</xdr:colOff>
                    <xdr:row>37</xdr:row>
                    <xdr:rowOff>266700</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14</xdr:col>
                    <xdr:colOff>247650</xdr:colOff>
                    <xdr:row>38</xdr:row>
                    <xdr:rowOff>38100</xdr:rowOff>
                  </from>
                  <to>
                    <xdr:col>14</xdr:col>
                    <xdr:colOff>885825</xdr:colOff>
                    <xdr:row>38</xdr:row>
                    <xdr:rowOff>266700</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14</xdr:col>
                    <xdr:colOff>247650</xdr:colOff>
                    <xdr:row>39</xdr:row>
                    <xdr:rowOff>38100</xdr:rowOff>
                  </from>
                  <to>
                    <xdr:col>14</xdr:col>
                    <xdr:colOff>885825</xdr:colOff>
                    <xdr:row>39</xdr:row>
                    <xdr:rowOff>266700</xdr:rowOff>
                  </to>
                </anchor>
              </controlPr>
            </control>
          </mc:Choice>
        </mc:AlternateContent>
        <mc:AlternateContent xmlns:mc="http://schemas.openxmlformats.org/markup-compatibility/2006">
          <mc:Choice Requires="x14">
            <control shapeId="6260" r:id="rId23" name="Check Box 116">
              <controlPr defaultSize="0" autoFill="0" autoLine="0" autoPict="0">
                <anchor moveWithCells="1">
                  <from>
                    <xdr:col>14</xdr:col>
                    <xdr:colOff>247650</xdr:colOff>
                    <xdr:row>34</xdr:row>
                    <xdr:rowOff>38100</xdr:rowOff>
                  </from>
                  <to>
                    <xdr:col>14</xdr:col>
                    <xdr:colOff>885825</xdr:colOff>
                    <xdr:row>34</xdr:row>
                    <xdr:rowOff>266700</xdr:rowOff>
                  </to>
                </anchor>
              </controlPr>
            </control>
          </mc:Choice>
        </mc:AlternateContent>
        <mc:AlternateContent xmlns:mc="http://schemas.openxmlformats.org/markup-compatibility/2006">
          <mc:Choice Requires="x14">
            <control shapeId="6261" r:id="rId24" name="Check Box 117">
              <controlPr defaultSize="0" autoFill="0" autoLine="0" autoPict="0">
                <anchor moveWithCells="1">
                  <from>
                    <xdr:col>14</xdr:col>
                    <xdr:colOff>247650</xdr:colOff>
                    <xdr:row>40</xdr:row>
                    <xdr:rowOff>38100</xdr:rowOff>
                  </from>
                  <to>
                    <xdr:col>14</xdr:col>
                    <xdr:colOff>885825</xdr:colOff>
                    <xdr:row>40</xdr:row>
                    <xdr:rowOff>266700</xdr:rowOff>
                  </to>
                </anchor>
              </controlPr>
            </control>
          </mc:Choice>
        </mc:AlternateContent>
        <mc:AlternateContent xmlns:mc="http://schemas.openxmlformats.org/markup-compatibility/2006">
          <mc:Choice Requires="x14">
            <control shapeId="6262" r:id="rId25" name="Check Box 118">
              <controlPr defaultSize="0" autoFill="0" autoLine="0" autoPict="0">
                <anchor moveWithCells="1">
                  <from>
                    <xdr:col>14</xdr:col>
                    <xdr:colOff>247650</xdr:colOff>
                    <xdr:row>26</xdr:row>
                    <xdr:rowOff>38100</xdr:rowOff>
                  </from>
                  <to>
                    <xdr:col>14</xdr:col>
                    <xdr:colOff>885825</xdr:colOff>
                    <xdr:row>26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r:uid="{33863551-463A-440B-B479-E8690042BF34}">
          <x14:formula1>
            <xm:f>Data!$A$2:$A$12</xm:f>
          </x14:formula1>
          <xm:sqref>G26:G41</xm:sqref>
        </x14:dataValidation>
        <x14:dataValidation type="list" allowBlank="1" showInputMessage="1" showErrorMessage="1" xr:uid="{6340276A-5CC9-4247-A18D-1BF8E6ECEBDB}">
          <x14:formula1>
            <xm:f>Data!$G$2:$G$3783</xm:f>
          </x14:formula1>
          <xm:sqref>I58</xm:sqref>
        </x14:dataValidation>
        <x14:dataValidation type="list" allowBlank="1" showInputMessage="1" showErrorMessage="1" xr:uid="{0BEC3AE0-E8ED-491E-BA62-A53ABF870BD2}">
          <x14:formula1>
            <xm:f>Data!$L$2:$L$3</xm:f>
          </x14:formula1>
          <xm:sqref>U26:U41</xm:sqref>
        </x14:dataValidation>
        <x14:dataValidation type="list" allowBlank="1" showInputMessage="1" showErrorMessage="1" xr:uid="{1A991059-E817-4F93-AE8A-C189956387D2}">
          <x14:formula1>
            <xm:f>Data!$M$2:$M$78</xm:f>
          </x14:formula1>
          <xm:sqref>V26:V41 P58:P68</xm:sqref>
        </x14:dataValidation>
        <x14:dataValidation type="list" allowBlank="1" showInputMessage="1" showErrorMessage="1" xr:uid="{21522583-F1E7-4410-AF1C-D88D6926A285}">
          <x14:formula1>
            <xm:f>Data!$N$2</xm:f>
          </x14:formula1>
          <xm:sqref>W26:W41 Q58:Q68</xm:sqref>
        </x14:dataValidation>
        <x14:dataValidation type="list" allowBlank="1" showInputMessage="1" showErrorMessage="1" xr:uid="{3C868D86-F9E7-4A43-BF42-98CB05C085D7}">
          <x14:formula1>
            <xm:f>Data!$Q$1:$Q$40</xm:f>
          </x14:formula1>
          <xm:sqref>K26:K41 N26:N41</xm:sqref>
        </x14:dataValidation>
        <x14:dataValidation type="list" allowBlank="1" showInputMessage="1" showErrorMessage="1" xr:uid="{F7A732C0-148E-4BDA-814C-847FABD7807E}">
          <x14:formula1>
            <xm:f>Data!$I$2:$I$216</xm:f>
          </x14:formula1>
          <xm:sqref>K58:K68</xm:sqref>
        </x14:dataValidation>
        <x14:dataValidation type="list" allowBlank="1" showInputMessage="1" showErrorMessage="1" xr:uid="{C279FF09-5375-4920-870F-A5934B395107}">
          <x14:formula1>
            <xm:f>Data!$H$2:$H$3156</xm:f>
          </x14:formula1>
          <xm:sqref>J58:J68</xm:sqref>
        </x14:dataValidation>
        <x14:dataValidation type="list" allowBlank="1" showInputMessage="1" showErrorMessage="1" xr:uid="{E85A2DF2-AE71-47BB-9E36-ED9CC6B5260E}">
          <x14:formula1>
            <xm:f>Data!$E$2:$E$1020</xm:f>
          </x14:formula1>
          <xm:sqref>G58:G68</xm:sqref>
        </x14:dataValidation>
        <x14:dataValidation type="list" allowBlank="1" showInputMessage="1" showErrorMessage="1" xr:uid="{473BED6F-7736-4EF0-A4E1-C5AC83EF9454}">
          <x14:formula1>
            <xm:f>Data!$D$2:$D$4039</xm:f>
          </x14:formula1>
          <xm:sqref>F58:F68</xm:sqref>
        </x14:dataValidation>
        <x14:dataValidation type="list" allowBlank="1" showInputMessage="1" showErrorMessage="1" xr:uid="{72DDA67F-3F8A-493C-B499-40F686F7EB8D}">
          <x14:formula1>
            <xm:f>Data!$J$2</xm:f>
          </x14:formula1>
          <xm:sqref>L58:L68</xm:sqref>
        </x14:dataValidation>
        <x14:dataValidation type="list" allowBlank="1" showInputMessage="1" showErrorMessage="1" xr:uid="{C573A695-BDDE-4AB9-A86D-2080691AB503}">
          <x14:formula1>
            <xm:f>Data!$G$2:$G$262</xm:f>
          </x14:formula1>
          <xm:sqref>I59:I68</xm:sqref>
        </x14:dataValidation>
        <x14:dataValidation type="list" allowBlank="1" showInputMessage="1" showErrorMessage="1" xr:uid="{685C7FA6-9CC0-4455-8879-83D6F601119C}">
          <x14:formula1>
            <xm:f>Data!$F$2:$F$62</xm:f>
          </x14:formula1>
          <xm:sqref>H58:H68</xm:sqref>
        </x14:dataValidation>
        <x14:dataValidation type="list" allowBlank="1" showInputMessage="1" showErrorMessage="1" xr:uid="{B3B984B9-7C3C-43F0-9980-5AC3ABC523A6}">
          <x14:formula1>
            <xm:f>Data!$C$2</xm:f>
          </x14:formula1>
          <xm:sqref>E58:E68</xm:sqref>
        </x14:dataValidation>
        <x14:dataValidation type="list" allowBlank="1" showInputMessage="1" showErrorMessage="1" xr:uid="{63619D25-778E-4D68-BDC9-63FE9E3CADE8}">
          <x14:formula1>
            <xm:f>Data!$L$2:$L$4</xm:f>
          </x14:formula1>
          <xm:sqref>O58:O68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B6D1-9462-4DE9-9B3F-9C3A2468F95A}">
  <dimension ref="A1:Q4040"/>
  <sheetViews>
    <sheetView workbookViewId="0">
      <selection activeCell="K2" sqref="K2"/>
    </sheetView>
  </sheetViews>
  <sheetFormatPr defaultColWidth="8.7109375" defaultRowHeight="15" x14ac:dyDescent="0.25"/>
  <cols>
    <col min="1" max="1" width="33.5703125" customWidth="1"/>
    <col min="3" max="3" width="12.7109375" customWidth="1"/>
    <col min="4" max="4" width="13" customWidth="1"/>
    <col min="13" max="13" width="43.5703125" customWidth="1"/>
    <col min="14" max="14" width="21.85546875" customWidth="1"/>
    <col min="16" max="16" width="22.5703125" customWidth="1"/>
    <col min="17" max="17" width="17.28515625" customWidth="1"/>
  </cols>
  <sheetData>
    <row r="1" spans="1:17" ht="57.75" x14ac:dyDescent="0.25">
      <c r="A1" t="s">
        <v>134</v>
      </c>
      <c r="C1" s="3" t="s">
        <v>57</v>
      </c>
      <c r="D1" s="3" t="s">
        <v>58</v>
      </c>
      <c r="E1" s="3" t="s">
        <v>135</v>
      </c>
      <c r="F1" s="3" t="s">
        <v>60</v>
      </c>
      <c r="G1" s="3" t="s">
        <v>61</v>
      </c>
      <c r="H1" s="3" t="s">
        <v>62</v>
      </c>
      <c r="I1" s="3" t="s">
        <v>63</v>
      </c>
      <c r="J1" s="3" t="s">
        <v>136</v>
      </c>
      <c r="K1" s="3" t="s">
        <v>66</v>
      </c>
      <c r="L1" s="3" t="s">
        <v>67</v>
      </c>
      <c r="M1" s="3" t="s">
        <v>68</v>
      </c>
      <c r="N1" s="3" t="s">
        <v>69</v>
      </c>
      <c r="P1" s="7" t="s">
        <v>137</v>
      </c>
      <c r="Q1" s="7" t="s">
        <v>138</v>
      </c>
    </row>
    <row r="2" spans="1:17" x14ac:dyDescent="0.25">
      <c r="A2" s="1" t="s">
        <v>70</v>
      </c>
      <c r="C2">
        <v>110</v>
      </c>
      <c r="D2" s="26">
        <v>110002</v>
      </c>
      <c r="E2" s="26">
        <v>15011002</v>
      </c>
      <c r="F2" s="4">
        <v>1111</v>
      </c>
      <c r="G2" s="27" t="s">
        <v>139</v>
      </c>
      <c r="H2" s="27" t="s">
        <v>71</v>
      </c>
      <c r="I2" s="27" t="s">
        <v>71</v>
      </c>
      <c r="J2" s="5" t="s">
        <v>72</v>
      </c>
      <c r="L2" s="6">
        <v>0</v>
      </c>
      <c r="M2" s="4" t="s">
        <v>140</v>
      </c>
      <c r="N2" t="s">
        <v>73</v>
      </c>
      <c r="P2" s="7" t="s">
        <v>141</v>
      </c>
      <c r="Q2" s="7" t="s">
        <v>142</v>
      </c>
    </row>
    <row r="3" spans="1:17" x14ac:dyDescent="0.25">
      <c r="A3" s="2" t="s">
        <v>74</v>
      </c>
      <c r="D3" s="26">
        <v>110003</v>
      </c>
      <c r="E3" s="26">
        <v>15011003</v>
      </c>
      <c r="F3" s="4">
        <v>1112</v>
      </c>
      <c r="G3" s="26">
        <v>100001</v>
      </c>
      <c r="H3" s="26">
        <v>10000100</v>
      </c>
      <c r="I3" s="26">
        <v>10000001</v>
      </c>
      <c r="L3" s="6">
        <v>1</v>
      </c>
      <c r="M3" s="4" t="s">
        <v>143</v>
      </c>
      <c r="P3" s="7" t="s">
        <v>144</v>
      </c>
      <c r="Q3" s="7" t="s">
        <v>145</v>
      </c>
    </row>
    <row r="4" spans="1:17" x14ac:dyDescent="0.25">
      <c r="A4" s="2" t="s">
        <v>75</v>
      </c>
      <c r="D4" s="26">
        <v>300001</v>
      </c>
      <c r="E4" s="26">
        <v>15011004</v>
      </c>
      <c r="F4" s="4">
        <v>1132</v>
      </c>
      <c r="G4" s="26">
        <v>100003</v>
      </c>
      <c r="H4" s="26">
        <v>10000300</v>
      </c>
      <c r="I4" s="26">
        <v>10000002</v>
      </c>
      <c r="L4" s="6">
        <v>2</v>
      </c>
      <c r="M4" s="4" t="s">
        <v>146</v>
      </c>
      <c r="P4" s="7" t="s">
        <v>147</v>
      </c>
      <c r="Q4" s="7" t="s">
        <v>148</v>
      </c>
    </row>
    <row r="5" spans="1:17" x14ac:dyDescent="0.25">
      <c r="A5" s="2" t="s">
        <v>76</v>
      </c>
      <c r="D5" s="26">
        <v>300002</v>
      </c>
      <c r="E5" s="26">
        <v>15011005</v>
      </c>
      <c r="F5" s="4">
        <v>1133</v>
      </c>
      <c r="G5" s="26">
        <v>100015</v>
      </c>
      <c r="H5" s="26">
        <v>10000500</v>
      </c>
      <c r="I5" s="26">
        <v>10000003</v>
      </c>
      <c r="M5" s="4" t="s">
        <v>149</v>
      </c>
      <c r="P5" s="7" t="s">
        <v>150</v>
      </c>
      <c r="Q5" s="7" t="s">
        <v>151</v>
      </c>
    </row>
    <row r="6" spans="1:17" x14ac:dyDescent="0.25">
      <c r="A6" s="2" t="s">
        <v>77</v>
      </c>
      <c r="D6" s="26">
        <v>300003</v>
      </c>
      <c r="E6" s="26">
        <v>15011006</v>
      </c>
      <c r="F6" s="4">
        <v>1519</v>
      </c>
      <c r="G6" s="26">
        <v>100017</v>
      </c>
      <c r="H6" s="26">
        <v>10000800</v>
      </c>
      <c r="I6" s="26">
        <v>10000004</v>
      </c>
      <c r="M6" s="4" t="s">
        <v>152</v>
      </c>
      <c r="P6" s="7" t="s">
        <v>153</v>
      </c>
      <c r="Q6" s="7" t="s">
        <v>154</v>
      </c>
    </row>
    <row r="7" spans="1:17" x14ac:dyDescent="0.25">
      <c r="A7" s="2" t="s">
        <v>79</v>
      </c>
      <c r="D7" s="26">
        <v>300004</v>
      </c>
      <c r="E7" s="26">
        <v>15011007</v>
      </c>
      <c r="F7" s="4">
        <v>2114</v>
      </c>
      <c r="G7" s="26">
        <v>100018</v>
      </c>
      <c r="H7" s="26">
        <v>10000900</v>
      </c>
      <c r="I7" s="26">
        <v>10000005</v>
      </c>
      <c r="M7" s="4" t="s">
        <v>155</v>
      </c>
      <c r="P7" s="7" t="s">
        <v>156</v>
      </c>
      <c r="Q7" s="7" t="s">
        <v>157</v>
      </c>
    </row>
    <row r="8" spans="1:17" x14ac:dyDescent="0.25">
      <c r="A8" s="2" t="s">
        <v>80</v>
      </c>
      <c r="D8" s="26">
        <v>300005</v>
      </c>
      <c r="E8" s="26">
        <v>15011008</v>
      </c>
      <c r="F8" s="4">
        <v>2311</v>
      </c>
      <c r="G8" s="26">
        <v>100027</v>
      </c>
      <c r="H8" s="26">
        <v>10010000</v>
      </c>
      <c r="I8" s="26">
        <v>10000006</v>
      </c>
      <c r="M8" s="4" t="s">
        <v>158</v>
      </c>
      <c r="P8" s="7" t="s">
        <v>159</v>
      </c>
      <c r="Q8" s="7" t="s">
        <v>160</v>
      </c>
    </row>
    <row r="9" spans="1:17" ht="30" x14ac:dyDescent="0.25">
      <c r="A9" s="2" t="s">
        <v>81</v>
      </c>
      <c r="D9" s="26">
        <v>300006</v>
      </c>
      <c r="E9" s="26">
        <v>15011009</v>
      </c>
      <c r="F9" s="4">
        <v>2312</v>
      </c>
      <c r="G9" s="26">
        <v>100028</v>
      </c>
      <c r="H9" s="26">
        <v>10010300</v>
      </c>
      <c r="I9" s="26">
        <v>10000007</v>
      </c>
      <c r="M9" s="4" t="s">
        <v>161</v>
      </c>
      <c r="P9" s="7" t="s">
        <v>162</v>
      </c>
      <c r="Q9" s="7" t="s">
        <v>163</v>
      </c>
    </row>
    <row r="10" spans="1:17" x14ac:dyDescent="0.25">
      <c r="A10" s="2" t="s">
        <v>82</v>
      </c>
      <c r="D10" s="26">
        <v>300007</v>
      </c>
      <c r="E10" s="26">
        <v>15011010</v>
      </c>
      <c r="F10" s="4">
        <v>2321</v>
      </c>
      <c r="G10" s="26">
        <v>100030</v>
      </c>
      <c r="H10" s="26">
        <v>10010400</v>
      </c>
      <c r="I10" s="26">
        <v>10000008</v>
      </c>
      <c r="M10" s="4" t="s">
        <v>164</v>
      </c>
      <c r="P10" s="7" t="s">
        <v>165</v>
      </c>
      <c r="Q10" s="7" t="s">
        <v>166</v>
      </c>
    </row>
    <row r="11" spans="1:17" ht="30" x14ac:dyDescent="0.25">
      <c r="A11" s="108" t="s">
        <v>132</v>
      </c>
      <c r="D11" s="26">
        <v>300008</v>
      </c>
      <c r="E11" s="26">
        <v>15011011</v>
      </c>
      <c r="F11" s="4">
        <v>2341</v>
      </c>
      <c r="G11" s="26">
        <v>100033</v>
      </c>
      <c r="H11" s="26">
        <v>10010600</v>
      </c>
      <c r="I11" s="26">
        <v>10000009</v>
      </c>
      <c r="M11" s="4" t="s">
        <v>167</v>
      </c>
      <c r="P11" s="7" t="s">
        <v>168</v>
      </c>
      <c r="Q11" s="7" t="s">
        <v>121</v>
      </c>
    </row>
    <row r="12" spans="1:17" x14ac:dyDescent="0.25">
      <c r="A12" s="2" t="s">
        <v>84</v>
      </c>
      <c r="D12" s="26">
        <v>300009</v>
      </c>
      <c r="E12" s="26">
        <v>15011012</v>
      </c>
      <c r="F12" s="4">
        <v>2342</v>
      </c>
      <c r="G12" s="26">
        <v>100035</v>
      </c>
      <c r="H12" s="26">
        <v>10010800</v>
      </c>
      <c r="I12" s="26">
        <v>10000010</v>
      </c>
      <c r="M12" s="4" t="s">
        <v>169</v>
      </c>
      <c r="P12" s="7" t="s">
        <v>170</v>
      </c>
      <c r="Q12" s="7" t="s">
        <v>118</v>
      </c>
    </row>
    <row r="13" spans="1:17" x14ac:dyDescent="0.25">
      <c r="A13" s="2"/>
      <c r="D13" s="26">
        <v>300010</v>
      </c>
      <c r="E13" s="26">
        <v>15011013</v>
      </c>
      <c r="F13" s="4">
        <v>2351</v>
      </c>
      <c r="G13" s="26">
        <v>100038</v>
      </c>
      <c r="H13" s="26">
        <v>10010900</v>
      </c>
      <c r="I13" s="26">
        <v>10000011</v>
      </c>
      <c r="M13" s="4" t="s">
        <v>171</v>
      </c>
      <c r="P13" s="7" t="s">
        <v>172</v>
      </c>
      <c r="Q13" s="7" t="s">
        <v>173</v>
      </c>
    </row>
    <row r="14" spans="1:17" x14ac:dyDescent="0.25">
      <c r="A14" s="2"/>
      <c r="D14" s="26">
        <v>300011</v>
      </c>
      <c r="E14" s="26">
        <v>15011014</v>
      </c>
      <c r="F14" s="4">
        <v>2352</v>
      </c>
      <c r="G14" s="26">
        <v>100039</v>
      </c>
      <c r="H14" s="26">
        <v>10010901</v>
      </c>
      <c r="I14" s="26">
        <v>10000012</v>
      </c>
      <c r="M14" s="4" t="s">
        <v>174</v>
      </c>
      <c r="P14" s="7" t="s">
        <v>175</v>
      </c>
      <c r="Q14" s="7" t="s">
        <v>176</v>
      </c>
    </row>
    <row r="15" spans="1:17" x14ac:dyDescent="0.25">
      <c r="A15" s="2"/>
      <c r="D15" s="26">
        <v>300012</v>
      </c>
      <c r="E15" s="26">
        <v>15011015</v>
      </c>
      <c r="F15" s="4">
        <v>2361</v>
      </c>
      <c r="G15" s="26">
        <v>100066</v>
      </c>
      <c r="H15" s="26">
        <v>10011000</v>
      </c>
      <c r="I15" s="26">
        <v>10000013</v>
      </c>
      <c r="M15" s="4" t="s">
        <v>177</v>
      </c>
      <c r="P15" s="7" t="s">
        <v>178</v>
      </c>
      <c r="Q15" s="7" t="s">
        <v>179</v>
      </c>
    </row>
    <row r="16" spans="1:17" x14ac:dyDescent="0.25">
      <c r="A16" s="2"/>
      <c r="D16" s="26">
        <v>300013</v>
      </c>
      <c r="E16" s="26">
        <v>15011016</v>
      </c>
      <c r="F16" s="4">
        <v>2362</v>
      </c>
      <c r="G16" s="26">
        <v>100069</v>
      </c>
      <c r="H16" s="26">
        <v>10011200</v>
      </c>
      <c r="I16" s="26">
        <v>10000014</v>
      </c>
      <c r="M16" s="4" t="s">
        <v>180</v>
      </c>
      <c r="P16" s="7" t="s">
        <v>181</v>
      </c>
      <c r="Q16" s="7" t="s">
        <v>182</v>
      </c>
    </row>
    <row r="17" spans="1:17" x14ac:dyDescent="0.25">
      <c r="A17" s="2"/>
      <c r="D17" s="26">
        <v>300014</v>
      </c>
      <c r="E17" s="26">
        <v>15012001</v>
      </c>
      <c r="F17" s="4">
        <v>2363</v>
      </c>
      <c r="G17" s="26">
        <v>100076</v>
      </c>
      <c r="H17" s="26">
        <v>10011300</v>
      </c>
      <c r="I17" s="26">
        <v>10000015</v>
      </c>
      <c r="M17" s="4" t="s">
        <v>183</v>
      </c>
      <c r="P17" s="7" t="s">
        <v>184</v>
      </c>
      <c r="Q17" s="7" t="s">
        <v>185</v>
      </c>
    </row>
    <row r="18" spans="1:17" x14ac:dyDescent="0.25">
      <c r="A18" s="2"/>
      <c r="D18" s="26">
        <v>300015</v>
      </c>
      <c r="E18" s="26">
        <v>15013001</v>
      </c>
      <c r="F18" s="4">
        <v>2365</v>
      </c>
      <c r="G18" s="26">
        <v>100077</v>
      </c>
      <c r="H18" s="26">
        <v>10011400</v>
      </c>
      <c r="I18" s="26">
        <v>10000016</v>
      </c>
      <c r="M18" s="4" t="s">
        <v>186</v>
      </c>
      <c r="P18" s="7" t="s">
        <v>187</v>
      </c>
      <c r="Q18" s="7" t="s">
        <v>188</v>
      </c>
    </row>
    <row r="19" spans="1:17" x14ac:dyDescent="0.25">
      <c r="A19" s="2"/>
      <c r="D19" s="26">
        <v>300016</v>
      </c>
      <c r="E19" s="26">
        <v>15020001</v>
      </c>
      <c r="F19" s="4">
        <v>2371</v>
      </c>
      <c r="G19" s="26">
        <v>100078</v>
      </c>
      <c r="H19" s="26">
        <v>10011500</v>
      </c>
      <c r="I19" s="26">
        <v>10000017</v>
      </c>
      <c r="M19" s="4" t="s">
        <v>189</v>
      </c>
      <c r="P19" s="7" t="s">
        <v>190</v>
      </c>
      <c r="Q19" s="7" t="s">
        <v>191</v>
      </c>
    </row>
    <row r="20" spans="1:17" x14ac:dyDescent="0.25">
      <c r="A20" s="2"/>
      <c r="D20" s="26">
        <v>300017</v>
      </c>
      <c r="E20" s="26">
        <v>15021001</v>
      </c>
      <c r="F20" s="4">
        <v>2373</v>
      </c>
      <c r="G20" s="26">
        <v>100079</v>
      </c>
      <c r="H20" s="26">
        <v>10011600</v>
      </c>
      <c r="I20" s="26">
        <v>10000018</v>
      </c>
      <c r="M20" s="4" t="s">
        <v>192</v>
      </c>
      <c r="P20" s="7" t="s">
        <v>193</v>
      </c>
      <c r="Q20" s="7" t="s">
        <v>194</v>
      </c>
    </row>
    <row r="21" spans="1:17" x14ac:dyDescent="0.25">
      <c r="A21" s="2"/>
      <c r="D21" s="26">
        <v>300018</v>
      </c>
      <c r="E21" s="26">
        <v>15021002</v>
      </c>
      <c r="F21" s="4">
        <v>2374</v>
      </c>
      <c r="G21" s="26">
        <v>100080</v>
      </c>
      <c r="H21" s="26">
        <v>10012100</v>
      </c>
      <c r="I21" s="26">
        <v>10000019</v>
      </c>
      <c r="M21" s="4" t="s">
        <v>195</v>
      </c>
      <c r="P21" s="7" t="s">
        <v>196</v>
      </c>
      <c r="Q21" s="7" t="s">
        <v>197</v>
      </c>
    </row>
    <row r="22" spans="1:17" x14ac:dyDescent="0.25">
      <c r="A22" s="2"/>
      <c r="D22" s="26">
        <v>300019</v>
      </c>
      <c r="E22" s="26">
        <v>15022001</v>
      </c>
      <c r="F22" s="4">
        <v>2379</v>
      </c>
      <c r="G22" s="26">
        <v>100081</v>
      </c>
      <c r="H22" s="26">
        <v>10013000</v>
      </c>
      <c r="I22" s="26">
        <v>10000020</v>
      </c>
      <c r="M22" s="4" t="s">
        <v>198</v>
      </c>
      <c r="P22" s="7" t="s">
        <v>199</v>
      </c>
      <c r="Q22" s="7" t="s">
        <v>200</v>
      </c>
    </row>
    <row r="23" spans="1:17" x14ac:dyDescent="0.25">
      <c r="A23" s="2"/>
      <c r="D23" s="26">
        <v>300020</v>
      </c>
      <c r="E23" s="26">
        <v>15022002</v>
      </c>
      <c r="F23" s="4">
        <v>2384</v>
      </c>
      <c r="G23" s="26">
        <v>100099</v>
      </c>
      <c r="H23" s="26">
        <v>10013100</v>
      </c>
      <c r="I23" s="26">
        <v>10000021</v>
      </c>
      <c r="M23" s="4" t="s">
        <v>201</v>
      </c>
      <c r="P23" s="7" t="s">
        <v>202</v>
      </c>
      <c r="Q23" s="7" t="s">
        <v>203</v>
      </c>
    </row>
    <row r="24" spans="1:17" ht="30" x14ac:dyDescent="0.25">
      <c r="A24" s="2"/>
      <c r="D24" s="26">
        <v>300021</v>
      </c>
      <c r="E24" s="26">
        <v>15020009</v>
      </c>
      <c r="F24" s="4">
        <v>2385</v>
      </c>
      <c r="G24" s="26">
        <v>100105</v>
      </c>
      <c r="H24" s="26">
        <v>10013200</v>
      </c>
      <c r="I24" s="26">
        <v>10000022</v>
      </c>
      <c r="M24" s="4" t="s">
        <v>204</v>
      </c>
      <c r="P24" s="7" t="s">
        <v>205</v>
      </c>
      <c r="Q24" s="7" t="s">
        <v>206</v>
      </c>
    </row>
    <row r="25" spans="1:17" x14ac:dyDescent="0.25">
      <c r="A25" s="2"/>
      <c r="D25" s="26">
        <v>300022</v>
      </c>
      <c r="E25" s="26">
        <v>15023001</v>
      </c>
      <c r="F25" s="4">
        <v>2391</v>
      </c>
      <c r="G25" s="26">
        <v>100111</v>
      </c>
      <c r="H25" s="26">
        <v>10013300</v>
      </c>
      <c r="I25" s="26">
        <v>10000023</v>
      </c>
      <c r="M25" s="4" t="s">
        <v>207</v>
      </c>
      <c r="P25" s="7" t="s">
        <v>208</v>
      </c>
      <c r="Q25" s="7" t="s">
        <v>209</v>
      </c>
    </row>
    <row r="26" spans="1:17" x14ac:dyDescent="0.25">
      <c r="A26" s="2"/>
      <c r="D26" s="26">
        <v>300023</v>
      </c>
      <c r="E26" s="26">
        <v>15020008</v>
      </c>
      <c r="F26" s="4">
        <v>2397</v>
      </c>
      <c r="G26" s="26">
        <v>100117</v>
      </c>
      <c r="H26" s="26">
        <v>10019800</v>
      </c>
      <c r="I26" s="26">
        <v>10000024</v>
      </c>
      <c r="M26" s="4" t="s">
        <v>210</v>
      </c>
      <c r="P26" s="7" t="s">
        <v>211</v>
      </c>
      <c r="Q26" s="7" t="s">
        <v>212</v>
      </c>
    </row>
    <row r="27" spans="1:17" x14ac:dyDescent="0.25">
      <c r="A27" s="2"/>
      <c r="D27" s="26">
        <v>300024</v>
      </c>
      <c r="E27" s="26">
        <v>15024001</v>
      </c>
      <c r="F27" s="4">
        <v>2402</v>
      </c>
      <c r="G27" s="26">
        <v>100122</v>
      </c>
      <c r="H27" s="26">
        <v>10019900</v>
      </c>
      <c r="I27" s="26">
        <v>10000025</v>
      </c>
      <c r="M27" s="4" t="s">
        <v>213</v>
      </c>
      <c r="P27" s="7" t="s">
        <v>214</v>
      </c>
      <c r="Q27" s="7" t="s">
        <v>215</v>
      </c>
    </row>
    <row r="28" spans="1:17" x14ac:dyDescent="0.25">
      <c r="A28" s="2"/>
      <c r="D28" s="26">
        <v>300025</v>
      </c>
      <c r="E28" s="26">
        <v>15025001</v>
      </c>
      <c r="F28" s="4">
        <v>2404</v>
      </c>
      <c r="G28" s="26">
        <v>100123</v>
      </c>
      <c r="H28" s="26">
        <v>10020000</v>
      </c>
      <c r="I28" s="26">
        <v>10000026</v>
      </c>
      <c r="M28" s="4" t="s">
        <v>216</v>
      </c>
      <c r="P28" s="7" t="s">
        <v>217</v>
      </c>
      <c r="Q28" s="7" t="s">
        <v>218</v>
      </c>
    </row>
    <row r="29" spans="1:17" x14ac:dyDescent="0.25">
      <c r="A29" s="2"/>
      <c r="D29" s="26">
        <v>300026</v>
      </c>
      <c r="E29" s="26">
        <v>15025002</v>
      </c>
      <c r="F29" s="4">
        <v>2405</v>
      </c>
      <c r="G29" s="26">
        <v>100178</v>
      </c>
      <c r="H29" s="26">
        <v>10020100</v>
      </c>
      <c r="I29" s="26">
        <v>10000027</v>
      </c>
      <c r="M29" s="4" t="s">
        <v>219</v>
      </c>
      <c r="P29" s="7" t="s">
        <v>220</v>
      </c>
      <c r="Q29" s="7" t="s">
        <v>221</v>
      </c>
    </row>
    <row r="30" spans="1:17" x14ac:dyDescent="0.25">
      <c r="A30" s="2"/>
      <c r="D30" s="26">
        <v>300027</v>
      </c>
      <c r="E30" s="26">
        <v>15020002</v>
      </c>
      <c r="F30" s="4">
        <v>2406</v>
      </c>
      <c r="G30" s="26">
        <v>100242</v>
      </c>
      <c r="H30" s="26">
        <v>10020101</v>
      </c>
      <c r="I30" s="26">
        <v>10000028</v>
      </c>
      <c r="M30" s="4" t="s">
        <v>222</v>
      </c>
      <c r="P30" s="7" t="s">
        <v>223</v>
      </c>
      <c r="Q30" s="7" t="s">
        <v>224</v>
      </c>
    </row>
    <row r="31" spans="1:17" x14ac:dyDescent="0.25">
      <c r="A31" s="2"/>
      <c r="D31" s="26">
        <v>300028</v>
      </c>
      <c r="E31" s="26">
        <v>15020003</v>
      </c>
      <c r="F31" s="4">
        <v>2407</v>
      </c>
      <c r="G31" s="26">
        <v>100255</v>
      </c>
      <c r="H31" s="26">
        <v>10020102</v>
      </c>
      <c r="I31" s="26">
        <v>10000029</v>
      </c>
      <c r="M31" s="4" t="s">
        <v>225</v>
      </c>
      <c r="P31" s="7" t="s">
        <v>226</v>
      </c>
      <c r="Q31" s="7" t="s">
        <v>227</v>
      </c>
    </row>
    <row r="32" spans="1:17" x14ac:dyDescent="0.25">
      <c r="A32" s="2"/>
      <c r="D32" s="26">
        <v>300029</v>
      </c>
      <c r="E32" s="26">
        <v>15020004</v>
      </c>
      <c r="F32" s="4">
        <v>2409</v>
      </c>
      <c r="G32" s="26">
        <v>100259</v>
      </c>
      <c r="H32" s="26">
        <v>10020103</v>
      </c>
      <c r="I32" s="26">
        <v>10000030</v>
      </c>
      <c r="M32" s="4" t="s">
        <v>228</v>
      </c>
      <c r="P32" s="7" t="s">
        <v>229</v>
      </c>
      <c r="Q32" s="7" t="s">
        <v>230</v>
      </c>
    </row>
    <row r="33" spans="1:17" x14ac:dyDescent="0.25">
      <c r="A33" s="2"/>
      <c r="D33" s="26">
        <v>300030</v>
      </c>
      <c r="E33" s="26">
        <v>15020005</v>
      </c>
      <c r="F33" s="4">
        <v>2410</v>
      </c>
      <c r="G33" s="26">
        <v>100356</v>
      </c>
      <c r="H33" s="26">
        <v>10020104</v>
      </c>
      <c r="I33" s="26">
        <v>10000031</v>
      </c>
      <c r="M33" s="4" t="s">
        <v>231</v>
      </c>
      <c r="P33" s="7" t="s">
        <v>232</v>
      </c>
      <c r="Q33" s="7" t="s">
        <v>233</v>
      </c>
    </row>
    <row r="34" spans="1:17" x14ac:dyDescent="0.25">
      <c r="A34" s="2"/>
      <c r="D34" s="26">
        <v>300031</v>
      </c>
      <c r="E34" s="26">
        <v>15020006</v>
      </c>
      <c r="F34" s="4">
        <v>2411</v>
      </c>
      <c r="G34" s="26">
        <v>100452</v>
      </c>
      <c r="H34" s="26">
        <v>10020105</v>
      </c>
      <c r="I34" s="26">
        <v>10000032</v>
      </c>
      <c r="M34" s="4" t="s">
        <v>234</v>
      </c>
      <c r="P34" s="7" t="s">
        <v>235</v>
      </c>
      <c r="Q34" s="7" t="s">
        <v>236</v>
      </c>
    </row>
    <row r="35" spans="1:17" x14ac:dyDescent="0.25">
      <c r="A35" s="2"/>
      <c r="D35" s="26">
        <v>300032</v>
      </c>
      <c r="E35" s="26">
        <v>15020007</v>
      </c>
      <c r="F35" s="4">
        <v>2412</v>
      </c>
      <c r="G35" s="26">
        <v>100464</v>
      </c>
      <c r="H35" s="26">
        <v>10020106</v>
      </c>
      <c r="I35" s="26">
        <v>10000033</v>
      </c>
      <c r="M35" s="4" t="s">
        <v>237</v>
      </c>
      <c r="P35" s="7" t="s">
        <v>238</v>
      </c>
      <c r="Q35" s="7" t="s">
        <v>239</v>
      </c>
    </row>
    <row r="36" spans="1:17" x14ac:dyDescent="0.25">
      <c r="A36" s="2"/>
      <c r="D36" s="26">
        <v>300033</v>
      </c>
      <c r="E36" s="26">
        <v>15026001</v>
      </c>
      <c r="F36" s="4">
        <v>2421</v>
      </c>
      <c r="G36" s="26">
        <v>100474</v>
      </c>
      <c r="H36" s="26">
        <v>10020107</v>
      </c>
      <c r="I36" s="26">
        <v>10000034</v>
      </c>
      <c r="M36" s="4" t="s">
        <v>240</v>
      </c>
      <c r="P36" s="7" t="s">
        <v>241</v>
      </c>
      <c r="Q36" s="7" t="s">
        <v>242</v>
      </c>
    </row>
    <row r="37" spans="1:17" x14ac:dyDescent="0.25">
      <c r="A37" s="2"/>
      <c r="D37" s="26">
        <v>300034</v>
      </c>
      <c r="E37" s="26">
        <v>15032002</v>
      </c>
      <c r="F37" s="4">
        <v>2422</v>
      </c>
      <c r="G37" s="26">
        <v>100492</v>
      </c>
      <c r="H37" s="26">
        <v>10020108</v>
      </c>
      <c r="I37" s="26">
        <v>10000035</v>
      </c>
      <c r="M37" s="4" t="s">
        <v>243</v>
      </c>
      <c r="P37" s="7" t="s">
        <v>244</v>
      </c>
      <c r="Q37" s="7" t="s">
        <v>245</v>
      </c>
    </row>
    <row r="38" spans="1:17" x14ac:dyDescent="0.25">
      <c r="A38" s="2"/>
      <c r="D38" s="26">
        <v>300035</v>
      </c>
      <c r="E38" s="26">
        <v>15032005</v>
      </c>
      <c r="F38" s="4">
        <v>2423</v>
      </c>
      <c r="G38" s="26">
        <v>100497</v>
      </c>
      <c r="H38" s="26">
        <v>10020200</v>
      </c>
      <c r="I38" s="26">
        <v>10000036</v>
      </c>
      <c r="M38" s="4" t="s">
        <v>246</v>
      </c>
      <c r="P38" s="7" t="s">
        <v>247</v>
      </c>
      <c r="Q38" s="7" t="s">
        <v>248</v>
      </c>
    </row>
    <row r="39" spans="1:17" x14ac:dyDescent="0.25">
      <c r="A39" s="2"/>
      <c r="D39" s="26">
        <v>300036</v>
      </c>
      <c r="E39" s="26">
        <v>15030001</v>
      </c>
      <c r="F39" s="4">
        <v>2642</v>
      </c>
      <c r="G39" s="26">
        <v>100515</v>
      </c>
      <c r="H39" s="26">
        <v>10020800</v>
      </c>
      <c r="I39" s="26">
        <v>10000037</v>
      </c>
      <c r="M39" s="4" t="s">
        <v>249</v>
      </c>
      <c r="P39" s="7" t="s">
        <v>250</v>
      </c>
      <c r="Q39" s="7" t="s">
        <v>251</v>
      </c>
    </row>
    <row r="40" spans="1:17" x14ac:dyDescent="0.25">
      <c r="A40" s="2"/>
      <c r="D40" s="26">
        <v>300037</v>
      </c>
      <c r="E40" s="26">
        <v>15032003</v>
      </c>
      <c r="F40" s="4">
        <v>2643</v>
      </c>
      <c r="G40" s="26">
        <v>100516</v>
      </c>
      <c r="H40" s="26">
        <v>10020900</v>
      </c>
      <c r="I40" s="26">
        <v>10000038</v>
      </c>
      <c r="M40" s="4" t="s">
        <v>252</v>
      </c>
      <c r="P40" s="7" t="s">
        <v>253</v>
      </c>
      <c r="Q40" s="7" t="s">
        <v>31</v>
      </c>
    </row>
    <row r="41" spans="1:17" x14ac:dyDescent="0.25">
      <c r="A41" s="2"/>
      <c r="D41" s="26">
        <v>300038</v>
      </c>
      <c r="E41" s="26">
        <v>15032001</v>
      </c>
      <c r="F41" s="4">
        <v>2644</v>
      </c>
      <c r="G41" s="26">
        <v>100517</v>
      </c>
      <c r="H41" s="26">
        <v>10021000</v>
      </c>
      <c r="I41" s="26">
        <v>10000039</v>
      </c>
      <c r="M41" s="4" t="s">
        <v>254</v>
      </c>
    </row>
    <row r="42" spans="1:17" x14ac:dyDescent="0.25">
      <c r="A42" s="2"/>
      <c r="D42" s="26">
        <v>300039</v>
      </c>
      <c r="E42" s="26">
        <v>15032004</v>
      </c>
      <c r="F42" s="4">
        <v>2646</v>
      </c>
      <c r="G42" s="26">
        <v>100527</v>
      </c>
      <c r="H42" s="26">
        <v>10021100</v>
      </c>
      <c r="I42" s="26">
        <v>10000040</v>
      </c>
      <c r="M42" s="4" t="s">
        <v>255</v>
      </c>
    </row>
    <row r="43" spans="1:17" x14ac:dyDescent="0.25">
      <c r="A43" s="2"/>
      <c r="D43" s="26">
        <v>300040</v>
      </c>
      <c r="E43" s="26">
        <v>15031001</v>
      </c>
      <c r="F43" s="4">
        <v>2647</v>
      </c>
      <c r="G43" s="26">
        <v>100528</v>
      </c>
      <c r="H43" s="26">
        <v>10021200</v>
      </c>
      <c r="I43" s="26">
        <v>10000041</v>
      </c>
      <c r="M43" s="4" t="s">
        <v>256</v>
      </c>
    </row>
    <row r="44" spans="1:17" x14ac:dyDescent="0.25">
      <c r="A44" s="2"/>
      <c r="D44" s="26">
        <v>300041</v>
      </c>
      <c r="E44" s="26">
        <v>15031002</v>
      </c>
      <c r="F44" s="4">
        <v>2681</v>
      </c>
      <c r="G44" s="26">
        <v>100539</v>
      </c>
      <c r="H44" s="26">
        <v>10021400</v>
      </c>
      <c r="I44" s="26">
        <v>10000042</v>
      </c>
      <c r="M44" s="4" t="s">
        <v>257</v>
      </c>
    </row>
    <row r="45" spans="1:17" x14ac:dyDescent="0.25">
      <c r="A45" s="2"/>
      <c r="D45" s="26">
        <v>300042</v>
      </c>
      <c r="E45" s="26">
        <v>15031003</v>
      </c>
      <c r="F45" s="4">
        <v>2682</v>
      </c>
      <c r="G45" s="26">
        <v>100544</v>
      </c>
      <c r="H45" s="26">
        <v>10021900</v>
      </c>
      <c r="I45" s="26">
        <v>10000043</v>
      </c>
      <c r="M45" s="4" t="s">
        <v>258</v>
      </c>
    </row>
    <row r="46" spans="1:17" x14ac:dyDescent="0.25">
      <c r="A46" s="2"/>
      <c r="D46" s="26">
        <v>300043</v>
      </c>
      <c r="E46" s="26">
        <v>15031004</v>
      </c>
      <c r="F46" s="4">
        <v>2683</v>
      </c>
      <c r="G46" s="26">
        <v>100587</v>
      </c>
      <c r="H46" s="26">
        <v>10022000</v>
      </c>
      <c r="I46" s="26">
        <v>10000044</v>
      </c>
      <c r="M46" s="4" t="s">
        <v>259</v>
      </c>
    </row>
    <row r="47" spans="1:17" x14ac:dyDescent="0.25">
      <c r="A47" s="2"/>
      <c r="D47" s="26">
        <v>300044</v>
      </c>
      <c r="E47" s="26">
        <v>15031005</v>
      </c>
      <c r="F47" s="4">
        <v>2684</v>
      </c>
      <c r="G47" s="26">
        <v>100612</v>
      </c>
      <c r="H47" s="26">
        <v>10022100</v>
      </c>
      <c r="I47" s="26">
        <v>10000045</v>
      </c>
      <c r="M47" s="4" t="s">
        <v>260</v>
      </c>
    </row>
    <row r="48" spans="1:17" x14ac:dyDescent="0.25">
      <c r="A48" s="2"/>
      <c r="D48" s="26">
        <v>300045</v>
      </c>
      <c r="E48" s="26">
        <v>15030002</v>
      </c>
      <c r="F48" s="4">
        <v>2685</v>
      </c>
      <c r="G48" s="26">
        <v>100616</v>
      </c>
      <c r="H48" s="26">
        <v>10022200</v>
      </c>
      <c r="I48" s="26">
        <v>10000046</v>
      </c>
      <c r="M48" s="4" t="s">
        <v>261</v>
      </c>
    </row>
    <row r="49" spans="1:13" x14ac:dyDescent="0.25">
      <c r="A49" s="2"/>
      <c r="D49" s="26">
        <v>300046</v>
      </c>
      <c r="E49" s="26">
        <v>15030003</v>
      </c>
      <c r="F49" s="4">
        <v>2688</v>
      </c>
      <c r="G49" s="26">
        <v>100623</v>
      </c>
      <c r="H49" s="26">
        <v>10022400</v>
      </c>
      <c r="I49" s="26">
        <v>10000047</v>
      </c>
      <c r="M49" s="4" t="s">
        <v>262</v>
      </c>
    </row>
    <row r="50" spans="1:13" x14ac:dyDescent="0.25">
      <c r="A50" s="2"/>
      <c r="D50" s="26">
        <v>300047</v>
      </c>
      <c r="E50" s="26">
        <v>15030004</v>
      </c>
      <c r="F50" s="4">
        <v>2689</v>
      </c>
      <c r="G50" s="26">
        <v>100626</v>
      </c>
      <c r="H50" s="26">
        <v>10022500</v>
      </c>
      <c r="I50" s="26">
        <v>10000048</v>
      </c>
      <c r="M50" s="4" t="s">
        <v>263</v>
      </c>
    </row>
    <row r="51" spans="1:13" x14ac:dyDescent="0.25">
      <c r="A51" s="2"/>
      <c r="D51" s="26">
        <v>300048</v>
      </c>
      <c r="E51" s="26">
        <v>15040001</v>
      </c>
      <c r="F51" s="4">
        <v>2731</v>
      </c>
      <c r="G51" s="26">
        <v>100634</v>
      </c>
      <c r="H51" s="26">
        <v>10022600</v>
      </c>
      <c r="I51" s="26">
        <v>10000049</v>
      </c>
      <c r="M51" s="4" t="s">
        <v>264</v>
      </c>
    </row>
    <row r="52" spans="1:13" x14ac:dyDescent="0.25">
      <c r="A52" s="2"/>
      <c r="D52" s="26">
        <v>300049</v>
      </c>
      <c r="E52" s="26">
        <v>15051001</v>
      </c>
      <c r="F52" s="4">
        <v>2733</v>
      </c>
      <c r="G52" s="26">
        <v>100670</v>
      </c>
      <c r="H52" s="26">
        <v>10022700</v>
      </c>
      <c r="I52" s="26">
        <v>10000100</v>
      </c>
      <c r="M52" s="4" t="s">
        <v>265</v>
      </c>
    </row>
    <row r="53" spans="1:13" x14ac:dyDescent="0.25">
      <c r="A53" s="2"/>
      <c r="D53" s="26">
        <v>300050</v>
      </c>
      <c r="E53" s="26">
        <v>15051003</v>
      </c>
      <c r="F53" s="4">
        <v>2735</v>
      </c>
      <c r="G53" s="26">
        <v>100672</v>
      </c>
      <c r="H53" s="26">
        <v>10022800</v>
      </c>
      <c r="I53" s="26">
        <v>10000114</v>
      </c>
      <c r="M53" s="4" t="s">
        <v>266</v>
      </c>
    </row>
    <row r="54" spans="1:13" x14ac:dyDescent="0.25">
      <c r="A54" s="2"/>
      <c r="D54" s="26">
        <v>300051</v>
      </c>
      <c r="E54" s="26">
        <v>15051004</v>
      </c>
      <c r="F54" s="4">
        <v>2762</v>
      </c>
      <c r="G54" s="26">
        <v>100673</v>
      </c>
      <c r="H54" s="26">
        <v>10022801</v>
      </c>
      <c r="I54" s="26">
        <v>10000147</v>
      </c>
      <c r="M54" s="4" t="s">
        <v>267</v>
      </c>
    </row>
    <row r="55" spans="1:13" x14ac:dyDescent="0.25">
      <c r="A55" s="2"/>
      <c r="D55" s="26">
        <v>300052</v>
      </c>
      <c r="E55" s="26">
        <v>15051006</v>
      </c>
      <c r="F55" s="4">
        <v>2842</v>
      </c>
      <c r="G55" s="26">
        <v>100711</v>
      </c>
      <c r="H55" s="26">
        <v>10022900</v>
      </c>
      <c r="I55" s="26">
        <v>10000151</v>
      </c>
      <c r="M55" s="4" t="s">
        <v>268</v>
      </c>
    </row>
    <row r="56" spans="1:13" x14ac:dyDescent="0.25">
      <c r="A56" s="2"/>
      <c r="D56" s="26">
        <v>300053</v>
      </c>
      <c r="E56" s="26">
        <v>15051007</v>
      </c>
      <c r="F56" s="4">
        <v>2852</v>
      </c>
      <c r="G56" s="26">
        <v>100717</v>
      </c>
      <c r="H56" s="26">
        <v>10023000</v>
      </c>
      <c r="I56" s="26">
        <v>10000152</v>
      </c>
      <c r="M56" s="4" t="s">
        <v>269</v>
      </c>
    </row>
    <row r="57" spans="1:13" x14ac:dyDescent="0.25">
      <c r="A57" s="2"/>
      <c r="D57" s="26">
        <v>300054</v>
      </c>
      <c r="E57" s="26">
        <v>15051008</v>
      </c>
      <c r="F57" s="4">
        <v>2891</v>
      </c>
      <c r="G57" s="26">
        <v>100719</v>
      </c>
      <c r="H57" s="26">
        <v>10023100</v>
      </c>
      <c r="I57" s="26">
        <v>10000153</v>
      </c>
      <c r="M57" s="4" t="s">
        <v>270</v>
      </c>
    </row>
    <row r="58" spans="1:13" x14ac:dyDescent="0.25">
      <c r="A58" s="2"/>
      <c r="D58" s="26">
        <v>300055</v>
      </c>
      <c r="E58" s="26">
        <v>15051009</v>
      </c>
      <c r="F58" s="4">
        <v>2893</v>
      </c>
      <c r="G58" s="26">
        <v>100720</v>
      </c>
      <c r="H58" s="26">
        <v>10023700</v>
      </c>
      <c r="I58" s="26">
        <v>10000156</v>
      </c>
      <c r="M58" s="4" t="s">
        <v>271</v>
      </c>
    </row>
    <row r="59" spans="1:13" x14ac:dyDescent="0.25">
      <c r="A59" s="2"/>
      <c r="D59" s="26">
        <v>300056</v>
      </c>
      <c r="E59" s="26">
        <v>15051010</v>
      </c>
      <c r="F59" s="4">
        <v>2902</v>
      </c>
      <c r="G59" s="26">
        <v>100721</v>
      </c>
      <c r="H59" s="26">
        <v>10024000</v>
      </c>
      <c r="I59" s="26">
        <v>10000157</v>
      </c>
      <c r="M59" s="4" t="s">
        <v>272</v>
      </c>
    </row>
    <row r="60" spans="1:13" x14ac:dyDescent="0.25">
      <c r="A60" s="2"/>
      <c r="D60" s="26">
        <v>300057</v>
      </c>
      <c r="E60" s="26">
        <v>15052001</v>
      </c>
      <c r="F60" s="4">
        <v>2903</v>
      </c>
      <c r="G60" s="26">
        <v>100728</v>
      </c>
      <c r="H60" s="26">
        <v>10024100</v>
      </c>
      <c r="I60" s="26">
        <v>10000158</v>
      </c>
      <c r="M60" s="4" t="s">
        <v>273</v>
      </c>
    </row>
    <row r="61" spans="1:13" x14ac:dyDescent="0.25">
      <c r="A61" s="2"/>
      <c r="D61" s="26">
        <v>300058</v>
      </c>
      <c r="E61" s="26">
        <v>15053001</v>
      </c>
      <c r="F61" s="4">
        <v>2904</v>
      </c>
      <c r="G61" s="26">
        <v>100736</v>
      </c>
      <c r="H61" s="26">
        <v>10024400</v>
      </c>
      <c r="I61" s="26">
        <v>10000160</v>
      </c>
      <c r="M61" s="4" t="s">
        <v>274</v>
      </c>
    </row>
    <row r="62" spans="1:13" x14ac:dyDescent="0.25">
      <c r="A62" s="2"/>
      <c r="D62" s="26">
        <v>300059</v>
      </c>
      <c r="E62" s="26">
        <v>15054001</v>
      </c>
      <c r="F62" s="4">
        <v>3093</v>
      </c>
      <c r="G62" s="26">
        <v>100740</v>
      </c>
      <c r="H62" s="26">
        <v>10024500</v>
      </c>
      <c r="I62" s="26">
        <v>10000162</v>
      </c>
      <c r="M62" s="4" t="s">
        <v>275</v>
      </c>
    </row>
    <row r="63" spans="1:13" x14ac:dyDescent="0.25">
      <c r="A63" s="2"/>
      <c r="D63" s="26">
        <v>300060</v>
      </c>
      <c r="E63" s="26">
        <v>15055001</v>
      </c>
      <c r="G63" s="26">
        <v>100743</v>
      </c>
      <c r="H63" s="26">
        <v>10024600</v>
      </c>
      <c r="I63" s="26">
        <v>10000203</v>
      </c>
      <c r="M63" s="4" t="s">
        <v>276</v>
      </c>
    </row>
    <row r="64" spans="1:13" x14ac:dyDescent="0.25">
      <c r="A64" s="2"/>
      <c r="D64" s="26">
        <v>300061</v>
      </c>
      <c r="E64" s="26">
        <v>15056001</v>
      </c>
      <c r="G64" s="26">
        <v>100744</v>
      </c>
      <c r="H64" s="26">
        <v>10024700</v>
      </c>
      <c r="I64" s="26">
        <v>10000206</v>
      </c>
      <c r="M64" s="4" t="s">
        <v>277</v>
      </c>
    </row>
    <row r="65" spans="1:13" x14ac:dyDescent="0.25">
      <c r="A65" s="2"/>
      <c r="D65" s="26">
        <v>300062</v>
      </c>
      <c r="E65" s="26">
        <v>15056002</v>
      </c>
      <c r="G65" s="26">
        <v>100759</v>
      </c>
      <c r="H65" s="26">
        <v>10024800</v>
      </c>
      <c r="I65" s="26">
        <v>10000216</v>
      </c>
      <c r="M65" s="4" t="s">
        <v>278</v>
      </c>
    </row>
    <row r="66" spans="1:13" x14ac:dyDescent="0.25">
      <c r="A66" s="2"/>
      <c r="D66" s="26">
        <v>300063</v>
      </c>
      <c r="E66" s="26">
        <v>15060001</v>
      </c>
      <c r="G66" s="26">
        <v>100763</v>
      </c>
      <c r="H66" s="26">
        <v>10024900</v>
      </c>
      <c r="I66" s="26">
        <v>10000236</v>
      </c>
      <c r="M66" s="4" t="s">
        <v>279</v>
      </c>
    </row>
    <row r="67" spans="1:13" x14ac:dyDescent="0.25">
      <c r="A67" s="2"/>
      <c r="D67" s="26">
        <v>300064</v>
      </c>
      <c r="E67" s="26">
        <v>15060006</v>
      </c>
      <c r="G67" s="26">
        <v>100764</v>
      </c>
      <c r="H67" s="26">
        <v>10025100</v>
      </c>
      <c r="I67" s="26">
        <v>10000253</v>
      </c>
      <c r="M67" s="4" t="s">
        <v>280</v>
      </c>
    </row>
    <row r="68" spans="1:13" x14ac:dyDescent="0.25">
      <c r="A68" s="2"/>
      <c r="D68" s="26">
        <v>300065</v>
      </c>
      <c r="E68" s="26">
        <v>15060007</v>
      </c>
      <c r="G68" s="26">
        <v>100777</v>
      </c>
      <c r="H68" s="26">
        <v>10025200</v>
      </c>
      <c r="I68" s="26">
        <v>10000262</v>
      </c>
      <c r="M68" s="4" t="s">
        <v>281</v>
      </c>
    </row>
    <row r="69" spans="1:13" x14ac:dyDescent="0.25">
      <c r="A69" s="2" t="s">
        <v>84</v>
      </c>
      <c r="D69" s="26">
        <v>300066</v>
      </c>
      <c r="E69" s="26">
        <v>15060002</v>
      </c>
      <c r="G69" s="26">
        <v>100780</v>
      </c>
      <c r="H69" s="26">
        <v>10025300</v>
      </c>
      <c r="I69" s="26">
        <v>10000264</v>
      </c>
      <c r="M69" s="4" t="s">
        <v>282</v>
      </c>
    </row>
    <row r="70" spans="1:13" x14ac:dyDescent="0.25">
      <c r="A70" s="2" t="s">
        <v>283</v>
      </c>
      <c r="D70" s="26">
        <v>300067</v>
      </c>
      <c r="E70" s="26">
        <v>15060003</v>
      </c>
      <c r="G70" s="26">
        <v>100794</v>
      </c>
      <c r="H70" s="26">
        <v>10025400</v>
      </c>
      <c r="I70" s="26">
        <v>10000265</v>
      </c>
      <c r="M70" s="4" t="s">
        <v>284</v>
      </c>
    </row>
    <row r="71" spans="1:13" x14ac:dyDescent="0.25">
      <c r="A71" s="2" t="s">
        <v>285</v>
      </c>
      <c r="D71" s="26">
        <v>300068</v>
      </c>
      <c r="E71" s="26">
        <v>15060004</v>
      </c>
      <c r="G71" s="26">
        <v>100808</v>
      </c>
      <c r="H71" s="26">
        <v>10025500</v>
      </c>
      <c r="I71" s="26">
        <v>10000321</v>
      </c>
      <c r="M71" s="4" t="s">
        <v>286</v>
      </c>
    </row>
    <row r="72" spans="1:13" x14ac:dyDescent="0.25">
      <c r="A72" s="2" t="s">
        <v>287</v>
      </c>
      <c r="D72" s="26">
        <v>300069</v>
      </c>
      <c r="E72" s="26">
        <v>15060005</v>
      </c>
      <c r="G72" s="26">
        <v>100810</v>
      </c>
      <c r="H72" s="26">
        <v>10025600</v>
      </c>
      <c r="I72" s="26">
        <v>10000322</v>
      </c>
      <c r="M72" s="4" t="s">
        <v>288</v>
      </c>
    </row>
    <row r="73" spans="1:13" x14ac:dyDescent="0.25">
      <c r="A73" s="2" t="s">
        <v>289</v>
      </c>
      <c r="D73" s="26">
        <v>300070</v>
      </c>
      <c r="E73" s="26">
        <v>15071001</v>
      </c>
      <c r="G73" s="26">
        <v>100811</v>
      </c>
      <c r="H73" s="26">
        <v>10026000</v>
      </c>
      <c r="I73" s="26">
        <v>10000323</v>
      </c>
      <c r="M73" s="4" t="s">
        <v>290</v>
      </c>
    </row>
    <row r="74" spans="1:13" x14ac:dyDescent="0.25">
      <c r="A74" s="2" t="s">
        <v>291</v>
      </c>
      <c r="D74" s="26">
        <v>300071</v>
      </c>
      <c r="E74" s="26">
        <v>15071002</v>
      </c>
      <c r="G74" s="26">
        <v>100831</v>
      </c>
      <c r="H74" s="26">
        <v>10026100</v>
      </c>
      <c r="I74" s="26">
        <v>10000324</v>
      </c>
      <c r="M74" s="4" t="s">
        <v>292</v>
      </c>
    </row>
    <row r="75" spans="1:13" x14ac:dyDescent="0.25">
      <c r="A75" s="2" t="s">
        <v>293</v>
      </c>
      <c r="D75" s="26">
        <v>300072</v>
      </c>
      <c r="E75" s="26">
        <v>15071003</v>
      </c>
      <c r="G75" s="26">
        <v>100832</v>
      </c>
      <c r="H75" s="26">
        <v>10026200</v>
      </c>
      <c r="I75" s="26">
        <v>10000325</v>
      </c>
      <c r="M75" s="4" t="s">
        <v>294</v>
      </c>
    </row>
    <row r="76" spans="1:13" x14ac:dyDescent="0.25">
      <c r="A76" s="2" t="s">
        <v>295</v>
      </c>
      <c r="D76" s="26">
        <v>300073</v>
      </c>
      <c r="E76" s="26">
        <v>15071004</v>
      </c>
      <c r="G76" s="26">
        <v>100833</v>
      </c>
      <c r="H76" s="26">
        <v>10026300</v>
      </c>
      <c r="I76" s="26">
        <v>10000442</v>
      </c>
      <c r="M76" s="4" t="s">
        <v>296</v>
      </c>
    </row>
    <row r="77" spans="1:13" x14ac:dyDescent="0.25">
      <c r="D77" s="26">
        <v>300074</v>
      </c>
      <c r="E77" s="26">
        <v>15076001</v>
      </c>
      <c r="G77" s="26">
        <v>100834</v>
      </c>
      <c r="H77" s="26">
        <v>10026400</v>
      </c>
      <c r="I77" s="26">
        <v>10000731</v>
      </c>
      <c r="M77" s="4" t="s">
        <v>297</v>
      </c>
    </row>
    <row r="78" spans="1:13" x14ac:dyDescent="0.25">
      <c r="D78" s="26">
        <v>300075</v>
      </c>
      <c r="E78" s="26">
        <v>15076002</v>
      </c>
      <c r="G78" s="26">
        <v>100838</v>
      </c>
      <c r="H78" s="26">
        <v>10026800</v>
      </c>
      <c r="I78" s="26">
        <v>10000905</v>
      </c>
      <c r="M78" s="4" t="s">
        <v>298</v>
      </c>
    </row>
    <row r="79" spans="1:13" x14ac:dyDescent="0.25">
      <c r="D79" s="26">
        <v>300076</v>
      </c>
      <c r="E79" s="26">
        <v>15076003</v>
      </c>
      <c r="G79" s="26">
        <v>100844</v>
      </c>
      <c r="H79" s="26">
        <v>10026900</v>
      </c>
      <c r="I79" s="26">
        <v>10000912</v>
      </c>
    </row>
    <row r="80" spans="1:13" x14ac:dyDescent="0.25">
      <c r="D80" s="26">
        <v>300077</v>
      </c>
      <c r="E80" s="26">
        <v>15076004</v>
      </c>
      <c r="G80" s="26">
        <v>100849</v>
      </c>
      <c r="H80" s="26">
        <v>10027100</v>
      </c>
      <c r="I80" s="26">
        <v>10000913</v>
      </c>
    </row>
    <row r="81" spans="4:9" x14ac:dyDescent="0.25">
      <c r="D81" s="26">
        <v>300078</v>
      </c>
      <c r="E81" s="26">
        <v>15076005</v>
      </c>
      <c r="G81" s="26">
        <v>100851</v>
      </c>
      <c r="H81" s="26">
        <v>10027200</v>
      </c>
      <c r="I81" s="26">
        <v>10000914</v>
      </c>
    </row>
    <row r="82" spans="4:9" x14ac:dyDescent="0.25">
      <c r="D82" s="26">
        <v>300079</v>
      </c>
      <c r="E82" s="26">
        <v>15072002</v>
      </c>
      <c r="G82" s="26">
        <v>100860</v>
      </c>
      <c r="H82" s="26">
        <v>10027800</v>
      </c>
      <c r="I82" s="26">
        <v>10000915</v>
      </c>
    </row>
    <row r="83" spans="4:9" x14ac:dyDescent="0.25">
      <c r="D83" s="26">
        <v>300080</v>
      </c>
      <c r="E83" s="26">
        <v>15072003</v>
      </c>
      <c r="G83" s="26">
        <v>100863</v>
      </c>
      <c r="H83" s="26">
        <v>10028200</v>
      </c>
      <c r="I83" s="26">
        <v>10001222</v>
      </c>
    </row>
    <row r="84" spans="4:9" x14ac:dyDescent="0.25">
      <c r="D84" s="26">
        <v>300081</v>
      </c>
      <c r="E84" s="26">
        <v>15072004</v>
      </c>
      <c r="G84" s="26">
        <v>100864</v>
      </c>
      <c r="H84" s="26">
        <v>10028300</v>
      </c>
      <c r="I84" s="26">
        <v>10001223</v>
      </c>
    </row>
    <row r="85" spans="4:9" x14ac:dyDescent="0.25">
      <c r="D85" s="26">
        <v>300082</v>
      </c>
      <c r="E85" s="26">
        <v>15072005</v>
      </c>
      <c r="G85" s="26">
        <v>100865</v>
      </c>
      <c r="H85" s="26">
        <v>10028400</v>
      </c>
      <c r="I85" s="26">
        <v>10001224</v>
      </c>
    </row>
    <row r="86" spans="4:9" x14ac:dyDescent="0.25">
      <c r="D86" s="26">
        <v>300083</v>
      </c>
      <c r="E86" s="26">
        <v>15073002</v>
      </c>
      <c r="G86" s="26">
        <v>100869</v>
      </c>
      <c r="H86" s="26">
        <v>10028500</v>
      </c>
      <c r="I86" s="26">
        <v>10001225</v>
      </c>
    </row>
    <row r="87" spans="4:9" x14ac:dyDescent="0.25">
      <c r="D87" s="26">
        <v>300084</v>
      </c>
      <c r="E87" s="26">
        <v>15073004</v>
      </c>
      <c r="G87" s="26">
        <v>100875</v>
      </c>
      <c r="H87" s="26">
        <v>10030000</v>
      </c>
      <c r="I87" s="26">
        <v>10001226</v>
      </c>
    </row>
    <row r="88" spans="4:9" x14ac:dyDescent="0.25">
      <c r="D88" s="26">
        <v>300085</v>
      </c>
      <c r="E88" s="26">
        <v>15073005</v>
      </c>
      <c r="G88" s="26">
        <v>100887</v>
      </c>
      <c r="H88" s="26">
        <v>10030100</v>
      </c>
      <c r="I88" s="26">
        <v>10001227</v>
      </c>
    </row>
    <row r="89" spans="4:9" x14ac:dyDescent="0.25">
      <c r="D89" s="26">
        <v>300086</v>
      </c>
      <c r="E89" s="26">
        <v>15073006</v>
      </c>
      <c r="G89" s="26">
        <v>100942</v>
      </c>
      <c r="H89" s="26">
        <v>10030500</v>
      </c>
      <c r="I89" s="26">
        <v>10001232</v>
      </c>
    </row>
    <row r="90" spans="4:9" x14ac:dyDescent="0.25">
      <c r="D90" s="26">
        <v>300087</v>
      </c>
      <c r="E90" s="26">
        <v>15074003</v>
      </c>
      <c r="G90" s="26">
        <v>100955</v>
      </c>
      <c r="H90" s="26">
        <v>10030600</v>
      </c>
      <c r="I90" s="26">
        <v>10001303</v>
      </c>
    </row>
    <row r="91" spans="4:9" x14ac:dyDescent="0.25">
      <c r="D91" s="26">
        <v>300088</v>
      </c>
      <c r="E91" s="26">
        <v>15075001</v>
      </c>
      <c r="G91" s="26">
        <v>100972</v>
      </c>
      <c r="H91" s="26">
        <v>10031000</v>
      </c>
      <c r="I91" s="26">
        <v>10001308</v>
      </c>
    </row>
    <row r="92" spans="4:9" x14ac:dyDescent="0.25">
      <c r="D92" s="26">
        <v>300089</v>
      </c>
      <c r="E92" s="26">
        <v>15075002</v>
      </c>
      <c r="G92" s="26">
        <v>101008</v>
      </c>
      <c r="H92" s="26">
        <v>10031100</v>
      </c>
      <c r="I92" s="26">
        <v>10001318</v>
      </c>
    </row>
    <row r="93" spans="4:9" x14ac:dyDescent="0.25">
      <c r="D93" s="26">
        <v>300090</v>
      </c>
      <c r="E93" s="26">
        <v>15072001</v>
      </c>
      <c r="G93" s="26">
        <v>101030</v>
      </c>
      <c r="H93" s="26">
        <v>10031300</v>
      </c>
      <c r="I93" s="26">
        <v>10001341</v>
      </c>
    </row>
    <row r="94" spans="4:9" x14ac:dyDescent="0.25">
      <c r="D94" s="26">
        <v>300091</v>
      </c>
      <c r="E94" s="26">
        <v>15073001</v>
      </c>
      <c r="G94" s="26">
        <v>101036</v>
      </c>
      <c r="H94" s="26">
        <v>10031500</v>
      </c>
      <c r="I94" s="26">
        <v>10001359</v>
      </c>
    </row>
    <row r="95" spans="4:9" x14ac:dyDescent="0.25">
      <c r="D95" s="26">
        <v>300092</v>
      </c>
      <c r="E95" s="26">
        <v>15073003</v>
      </c>
      <c r="G95" s="26">
        <v>101051</v>
      </c>
      <c r="H95" s="26">
        <v>10031700</v>
      </c>
      <c r="I95" s="26">
        <v>10001361</v>
      </c>
    </row>
    <row r="96" spans="4:9" x14ac:dyDescent="0.25">
      <c r="D96" s="26">
        <v>300093</v>
      </c>
      <c r="E96" s="26">
        <v>15074001</v>
      </c>
      <c r="G96" s="26">
        <v>101056</v>
      </c>
      <c r="H96" s="26">
        <v>10031800</v>
      </c>
      <c r="I96" s="26">
        <v>10001365</v>
      </c>
    </row>
    <row r="97" spans="4:9" x14ac:dyDescent="0.25">
      <c r="D97" s="26">
        <v>300094</v>
      </c>
      <c r="E97" s="26">
        <v>15077001</v>
      </c>
      <c r="G97" s="26">
        <v>101059</v>
      </c>
      <c r="H97" s="26">
        <v>10032000</v>
      </c>
      <c r="I97" s="26">
        <v>10001366</v>
      </c>
    </row>
    <row r="98" spans="4:9" x14ac:dyDescent="0.25">
      <c r="D98" s="26">
        <v>300095</v>
      </c>
      <c r="E98" s="26">
        <v>15080003</v>
      </c>
      <c r="G98" s="26">
        <v>101060</v>
      </c>
      <c r="H98" s="26">
        <v>10032200</v>
      </c>
      <c r="I98" s="26">
        <v>10001378</v>
      </c>
    </row>
    <row r="99" spans="4:9" x14ac:dyDescent="0.25">
      <c r="D99" s="26">
        <v>300096</v>
      </c>
      <c r="E99" s="26">
        <v>15080004</v>
      </c>
      <c r="G99" s="26">
        <v>101061</v>
      </c>
      <c r="H99" s="26">
        <v>10032700</v>
      </c>
      <c r="I99" s="26">
        <v>10001380</v>
      </c>
    </row>
    <row r="100" spans="4:9" x14ac:dyDescent="0.25">
      <c r="D100" s="26">
        <v>300097</v>
      </c>
      <c r="E100" s="26">
        <v>15080005</v>
      </c>
      <c r="G100" s="26">
        <v>101068</v>
      </c>
      <c r="H100" s="26">
        <v>10032800</v>
      </c>
      <c r="I100" s="26">
        <v>10001383</v>
      </c>
    </row>
    <row r="101" spans="4:9" x14ac:dyDescent="0.25">
      <c r="D101" s="26">
        <v>300098</v>
      </c>
      <c r="E101" s="26">
        <v>15080001</v>
      </c>
      <c r="G101" s="26">
        <v>101071</v>
      </c>
      <c r="H101" s="26">
        <v>10032900</v>
      </c>
      <c r="I101" s="26">
        <v>10001385</v>
      </c>
    </row>
    <row r="102" spans="4:9" x14ac:dyDescent="0.25">
      <c r="D102" s="26">
        <v>300099</v>
      </c>
      <c r="E102" s="26">
        <v>15080006</v>
      </c>
      <c r="G102" s="26">
        <v>101074</v>
      </c>
      <c r="H102" s="26">
        <v>10033000</v>
      </c>
      <c r="I102" s="26">
        <v>10001386</v>
      </c>
    </row>
    <row r="103" spans="4:9" x14ac:dyDescent="0.25">
      <c r="D103" s="26">
        <v>300100</v>
      </c>
      <c r="E103" s="26">
        <v>15080007</v>
      </c>
      <c r="G103" s="26">
        <v>101075</v>
      </c>
      <c r="H103" s="26">
        <v>10033100</v>
      </c>
      <c r="I103" s="26">
        <v>10001389</v>
      </c>
    </row>
    <row r="104" spans="4:9" x14ac:dyDescent="0.25">
      <c r="D104" s="26">
        <v>300101</v>
      </c>
      <c r="E104" s="26">
        <v>15080008</v>
      </c>
      <c r="G104" s="26">
        <v>101078</v>
      </c>
      <c r="H104" s="26">
        <v>10033200</v>
      </c>
      <c r="I104" s="26">
        <v>10001390</v>
      </c>
    </row>
    <row r="105" spans="4:9" x14ac:dyDescent="0.25">
      <c r="D105" s="26">
        <v>300102</v>
      </c>
      <c r="E105" s="26">
        <v>15080009</v>
      </c>
      <c r="G105" s="26">
        <v>101079</v>
      </c>
      <c r="H105" s="26">
        <v>10033300</v>
      </c>
      <c r="I105" s="26">
        <v>10001393</v>
      </c>
    </row>
    <row r="106" spans="4:9" x14ac:dyDescent="0.25">
      <c r="D106" s="26">
        <v>300103</v>
      </c>
      <c r="E106" s="26">
        <v>15080010</v>
      </c>
      <c r="G106" s="26">
        <v>101082</v>
      </c>
      <c r="H106" s="26">
        <v>10033400</v>
      </c>
      <c r="I106" s="26">
        <v>10001405</v>
      </c>
    </row>
    <row r="107" spans="4:9" x14ac:dyDescent="0.25">
      <c r="D107" s="26">
        <v>300104</v>
      </c>
      <c r="E107" s="26">
        <v>15080011</v>
      </c>
      <c r="G107" s="26">
        <v>101085</v>
      </c>
      <c r="H107" s="26">
        <v>10033500</v>
      </c>
      <c r="I107" s="26">
        <v>10001407</v>
      </c>
    </row>
    <row r="108" spans="4:9" x14ac:dyDescent="0.25">
      <c r="D108" s="26">
        <v>300105</v>
      </c>
      <c r="E108" s="26">
        <v>15080002</v>
      </c>
      <c r="G108" s="26">
        <v>101091</v>
      </c>
      <c r="H108" s="26">
        <v>10033600</v>
      </c>
      <c r="I108" s="26">
        <v>10001408</v>
      </c>
    </row>
    <row r="109" spans="4:9" x14ac:dyDescent="0.25">
      <c r="D109" s="26">
        <v>300106</v>
      </c>
      <c r="E109" s="26">
        <v>15080012</v>
      </c>
      <c r="G109" s="26">
        <v>101148</v>
      </c>
      <c r="H109" s="26">
        <v>10033700</v>
      </c>
      <c r="I109" s="26">
        <v>10001409</v>
      </c>
    </row>
    <row r="110" spans="4:9" x14ac:dyDescent="0.25">
      <c r="D110" s="26">
        <v>300107</v>
      </c>
      <c r="E110" s="26">
        <v>15090002</v>
      </c>
      <c r="G110" s="26">
        <v>101153</v>
      </c>
      <c r="H110" s="26">
        <v>10033800</v>
      </c>
      <c r="I110" s="26">
        <v>10001410</v>
      </c>
    </row>
    <row r="111" spans="4:9" x14ac:dyDescent="0.25">
      <c r="D111" s="26">
        <v>300108</v>
      </c>
      <c r="E111" s="26">
        <v>15090003</v>
      </c>
      <c r="G111" s="26">
        <v>101176</v>
      </c>
      <c r="H111" s="26">
        <v>10040000</v>
      </c>
      <c r="I111" s="26">
        <v>10001411</v>
      </c>
    </row>
    <row r="112" spans="4:9" x14ac:dyDescent="0.25">
      <c r="D112" s="26">
        <v>300109</v>
      </c>
      <c r="E112" s="26">
        <v>15090004</v>
      </c>
      <c r="G112" s="26">
        <v>101178</v>
      </c>
      <c r="H112" s="26">
        <v>10040100</v>
      </c>
      <c r="I112" s="26">
        <v>10001434</v>
      </c>
    </row>
    <row r="113" spans="4:9" x14ac:dyDescent="0.25">
      <c r="D113" s="26">
        <v>300110</v>
      </c>
      <c r="E113" s="26">
        <v>15090001</v>
      </c>
      <c r="G113" s="26">
        <v>101191</v>
      </c>
      <c r="H113" s="26">
        <v>10040300</v>
      </c>
      <c r="I113" s="26">
        <v>10001438</v>
      </c>
    </row>
    <row r="114" spans="4:9" x14ac:dyDescent="0.25">
      <c r="D114" s="26">
        <v>300111</v>
      </c>
      <c r="E114" s="26">
        <v>15090005</v>
      </c>
      <c r="G114" s="26">
        <v>101206</v>
      </c>
      <c r="H114" s="26">
        <v>10042000</v>
      </c>
      <c r="I114" s="26">
        <v>10001443</v>
      </c>
    </row>
    <row r="115" spans="4:9" x14ac:dyDescent="0.25">
      <c r="D115" s="26">
        <v>300112</v>
      </c>
      <c r="E115" s="26">
        <v>15090006</v>
      </c>
      <c r="G115" s="26">
        <v>101229</v>
      </c>
      <c r="H115" s="26">
        <v>10042100</v>
      </c>
      <c r="I115" s="26">
        <v>10001445</v>
      </c>
    </row>
    <row r="116" spans="4:9" x14ac:dyDescent="0.25">
      <c r="D116" s="26">
        <v>300113</v>
      </c>
      <c r="E116" s="26">
        <v>15090007</v>
      </c>
      <c r="G116" s="26">
        <v>101243</v>
      </c>
      <c r="H116" s="26">
        <v>10042200</v>
      </c>
      <c r="I116" s="26">
        <v>10001451</v>
      </c>
    </row>
    <row r="117" spans="4:9" x14ac:dyDescent="0.25">
      <c r="D117" s="26">
        <v>300114</v>
      </c>
      <c r="E117" s="26">
        <v>15090008</v>
      </c>
      <c r="G117" s="26">
        <v>101249</v>
      </c>
      <c r="H117" s="26">
        <v>10042300</v>
      </c>
      <c r="I117" s="26">
        <v>10001456</v>
      </c>
    </row>
    <row r="118" spans="4:9" x14ac:dyDescent="0.25">
      <c r="D118" s="26">
        <v>300115</v>
      </c>
      <c r="E118" s="26">
        <v>15090009</v>
      </c>
      <c r="G118" s="26">
        <v>101254</v>
      </c>
      <c r="H118" s="26">
        <v>10042400</v>
      </c>
      <c r="I118" s="26">
        <v>10001465</v>
      </c>
    </row>
    <row r="119" spans="4:9" x14ac:dyDescent="0.25">
      <c r="D119" s="26">
        <v>300116</v>
      </c>
      <c r="E119" s="26">
        <v>15090010</v>
      </c>
      <c r="G119" s="26">
        <v>101259</v>
      </c>
      <c r="H119" s="26">
        <v>10042500</v>
      </c>
      <c r="I119" s="26">
        <v>10001476</v>
      </c>
    </row>
    <row r="120" spans="4:9" x14ac:dyDescent="0.25">
      <c r="D120" s="26">
        <v>300117</v>
      </c>
      <c r="E120" s="26">
        <v>15100001</v>
      </c>
      <c r="G120" s="26">
        <v>101264</v>
      </c>
      <c r="H120" s="26">
        <v>10042600</v>
      </c>
      <c r="I120" s="26">
        <v>10001478</v>
      </c>
    </row>
    <row r="121" spans="4:9" x14ac:dyDescent="0.25">
      <c r="D121" s="26">
        <v>300118</v>
      </c>
      <c r="E121" s="26">
        <v>15100002</v>
      </c>
      <c r="G121" s="26">
        <v>101274</v>
      </c>
      <c r="H121" s="26">
        <v>10042700</v>
      </c>
      <c r="I121" s="26">
        <v>10001482</v>
      </c>
    </row>
    <row r="122" spans="4:9" x14ac:dyDescent="0.25">
      <c r="D122" s="26">
        <v>300119</v>
      </c>
      <c r="E122" s="26">
        <v>15110001</v>
      </c>
      <c r="G122" s="26">
        <v>101287</v>
      </c>
      <c r="H122" s="26">
        <v>10042800</v>
      </c>
      <c r="I122" s="26">
        <v>10001484</v>
      </c>
    </row>
    <row r="123" spans="4:9" x14ac:dyDescent="0.25">
      <c r="D123" s="26">
        <v>300120</v>
      </c>
      <c r="E123" s="26">
        <v>15111001</v>
      </c>
      <c r="G123" s="26">
        <v>101296</v>
      </c>
      <c r="H123" s="26">
        <v>10045000</v>
      </c>
      <c r="I123" s="26">
        <v>10001488</v>
      </c>
    </row>
    <row r="124" spans="4:9" x14ac:dyDescent="0.25">
      <c r="D124" s="26">
        <v>300121</v>
      </c>
      <c r="E124" s="26">
        <v>15111002</v>
      </c>
      <c r="G124" s="26">
        <v>101298</v>
      </c>
      <c r="H124" s="26">
        <v>10045100</v>
      </c>
      <c r="I124" s="26">
        <v>10001490</v>
      </c>
    </row>
    <row r="125" spans="4:9" x14ac:dyDescent="0.25">
      <c r="D125" s="26">
        <v>300122</v>
      </c>
      <c r="E125" s="26">
        <v>15111003</v>
      </c>
      <c r="G125" s="26">
        <v>101303</v>
      </c>
      <c r="H125" s="26">
        <v>10050100</v>
      </c>
      <c r="I125" s="26">
        <v>10001492</v>
      </c>
    </row>
    <row r="126" spans="4:9" x14ac:dyDescent="0.25">
      <c r="D126" s="26">
        <v>300123</v>
      </c>
      <c r="E126" s="26">
        <v>15111004</v>
      </c>
      <c r="G126" s="26">
        <v>101304</v>
      </c>
      <c r="H126" s="26">
        <v>10055000</v>
      </c>
      <c r="I126" s="26">
        <v>10001494</v>
      </c>
    </row>
    <row r="127" spans="4:9" x14ac:dyDescent="0.25">
      <c r="D127" s="26">
        <v>300124</v>
      </c>
      <c r="E127" s="26">
        <v>15111005</v>
      </c>
      <c r="G127" s="26">
        <v>101305</v>
      </c>
      <c r="H127" s="26">
        <v>10055100</v>
      </c>
      <c r="I127" s="26">
        <v>10001500</v>
      </c>
    </row>
    <row r="128" spans="4:9" x14ac:dyDescent="0.25">
      <c r="D128" s="26">
        <v>300125</v>
      </c>
      <c r="E128" s="26">
        <v>15112001</v>
      </c>
      <c r="G128" s="26">
        <v>101311</v>
      </c>
      <c r="H128" s="26">
        <v>10055200</v>
      </c>
      <c r="I128" s="26">
        <v>10001501</v>
      </c>
    </row>
    <row r="129" spans="4:9" x14ac:dyDescent="0.25">
      <c r="D129" s="26">
        <v>300126</v>
      </c>
      <c r="E129" s="26">
        <v>15113001</v>
      </c>
      <c r="G129" s="26">
        <v>101317</v>
      </c>
      <c r="H129" s="26">
        <v>10055300</v>
      </c>
      <c r="I129" s="26">
        <v>10001504</v>
      </c>
    </row>
    <row r="130" spans="4:9" x14ac:dyDescent="0.25">
      <c r="D130" s="26">
        <v>300127</v>
      </c>
      <c r="E130" s="26">
        <v>15113002</v>
      </c>
      <c r="G130" s="26">
        <v>101319</v>
      </c>
      <c r="H130" s="26">
        <v>10055400</v>
      </c>
      <c r="I130" s="26">
        <v>10001505</v>
      </c>
    </row>
    <row r="131" spans="4:9" x14ac:dyDescent="0.25">
      <c r="D131" s="26">
        <v>300128</v>
      </c>
      <c r="E131" s="26">
        <v>15113003</v>
      </c>
      <c r="G131" s="26">
        <v>101320</v>
      </c>
      <c r="H131" s="26">
        <v>10055500</v>
      </c>
      <c r="I131" s="26">
        <v>10001517</v>
      </c>
    </row>
    <row r="132" spans="4:9" x14ac:dyDescent="0.25">
      <c r="D132" s="26">
        <v>300129</v>
      </c>
      <c r="E132" s="26">
        <v>15113004</v>
      </c>
      <c r="G132" s="26">
        <v>101331</v>
      </c>
      <c r="H132" s="26">
        <v>10055600</v>
      </c>
      <c r="I132" s="26">
        <v>10001523</v>
      </c>
    </row>
    <row r="133" spans="4:9" x14ac:dyDescent="0.25">
      <c r="D133" s="26">
        <v>300130</v>
      </c>
      <c r="E133" s="26">
        <v>15113005</v>
      </c>
      <c r="G133" s="26">
        <v>101335</v>
      </c>
      <c r="H133" s="26">
        <v>10055700</v>
      </c>
      <c r="I133" s="26">
        <v>10001532</v>
      </c>
    </row>
    <row r="134" spans="4:9" x14ac:dyDescent="0.25">
      <c r="D134" s="26">
        <v>300131</v>
      </c>
      <c r="E134" s="26">
        <v>15113006</v>
      </c>
      <c r="G134" s="26">
        <v>101342</v>
      </c>
      <c r="H134" s="26">
        <v>10055800</v>
      </c>
      <c r="I134" s="26">
        <v>10001533</v>
      </c>
    </row>
    <row r="135" spans="4:9" x14ac:dyDescent="0.25">
      <c r="D135" s="26">
        <v>300132</v>
      </c>
      <c r="E135" s="26">
        <v>15113007</v>
      </c>
      <c r="G135" s="26">
        <v>101350</v>
      </c>
      <c r="H135" s="26">
        <v>10056100</v>
      </c>
      <c r="I135" s="26">
        <v>10001537</v>
      </c>
    </row>
    <row r="136" spans="4:9" x14ac:dyDescent="0.25">
      <c r="D136" s="26">
        <v>300133</v>
      </c>
      <c r="E136" s="26">
        <v>15114001</v>
      </c>
      <c r="G136" s="26">
        <v>101351</v>
      </c>
      <c r="H136" s="26">
        <v>10056200</v>
      </c>
      <c r="I136" s="26">
        <v>10001544</v>
      </c>
    </row>
    <row r="137" spans="4:9" x14ac:dyDescent="0.25">
      <c r="D137" s="26">
        <v>300134</v>
      </c>
      <c r="E137" s="26">
        <v>15115001</v>
      </c>
      <c r="G137" s="26">
        <v>101381</v>
      </c>
      <c r="H137" s="26">
        <v>10056400</v>
      </c>
      <c r="I137" s="26">
        <v>10001547</v>
      </c>
    </row>
    <row r="138" spans="4:9" x14ac:dyDescent="0.25">
      <c r="D138" s="26">
        <v>300135</v>
      </c>
      <c r="E138" s="26">
        <v>15116001</v>
      </c>
      <c r="G138" s="26">
        <v>101383</v>
      </c>
      <c r="H138" s="26">
        <v>10056700</v>
      </c>
      <c r="I138" s="26">
        <v>10001549</v>
      </c>
    </row>
    <row r="139" spans="4:9" x14ac:dyDescent="0.25">
      <c r="D139" s="26">
        <v>300136</v>
      </c>
      <c r="E139" s="26">
        <v>15116002</v>
      </c>
      <c r="G139" s="26">
        <v>101387</v>
      </c>
      <c r="H139" s="26">
        <v>10056800</v>
      </c>
      <c r="I139" s="26">
        <v>10001554</v>
      </c>
    </row>
    <row r="140" spans="4:9" x14ac:dyDescent="0.25">
      <c r="D140" s="26">
        <v>300137</v>
      </c>
      <c r="E140" s="26">
        <v>15116003</v>
      </c>
      <c r="G140" s="26">
        <v>101391</v>
      </c>
      <c r="H140" s="26">
        <v>10058700</v>
      </c>
      <c r="I140" s="26">
        <v>10001566</v>
      </c>
    </row>
    <row r="141" spans="4:9" x14ac:dyDescent="0.25">
      <c r="D141" s="26">
        <v>300138</v>
      </c>
      <c r="E141" s="26">
        <v>15117001</v>
      </c>
      <c r="G141" s="26">
        <v>101392</v>
      </c>
      <c r="H141" s="26">
        <v>10058900</v>
      </c>
      <c r="I141" s="26">
        <v>10001570</v>
      </c>
    </row>
    <row r="142" spans="4:9" x14ac:dyDescent="0.25">
      <c r="D142" s="26">
        <v>300139</v>
      </c>
      <c r="E142" s="26">
        <v>15117002</v>
      </c>
      <c r="G142" s="26">
        <v>101399</v>
      </c>
      <c r="H142" s="26">
        <v>10059000</v>
      </c>
      <c r="I142" s="26">
        <v>10001576</v>
      </c>
    </row>
    <row r="143" spans="4:9" x14ac:dyDescent="0.25">
      <c r="D143" s="26">
        <v>300140</v>
      </c>
      <c r="E143" s="26">
        <v>15117003</v>
      </c>
      <c r="G143" s="26">
        <v>101400</v>
      </c>
      <c r="H143" s="26">
        <v>10059100</v>
      </c>
      <c r="I143" s="26">
        <v>10001578</v>
      </c>
    </row>
    <row r="144" spans="4:9" x14ac:dyDescent="0.25">
      <c r="D144" s="26">
        <v>300141</v>
      </c>
      <c r="E144" s="26">
        <v>15117004</v>
      </c>
      <c r="G144" s="26">
        <v>101401</v>
      </c>
      <c r="H144" s="26">
        <v>10060000</v>
      </c>
      <c r="I144" s="26">
        <v>10001580</v>
      </c>
    </row>
    <row r="145" spans="4:9" x14ac:dyDescent="0.25">
      <c r="D145" s="26">
        <v>300142</v>
      </c>
      <c r="E145" s="26">
        <v>15117005</v>
      </c>
      <c r="G145" s="26">
        <v>101402</v>
      </c>
      <c r="H145" s="26">
        <v>10060100</v>
      </c>
      <c r="I145" s="26">
        <v>10001582</v>
      </c>
    </row>
    <row r="146" spans="4:9" x14ac:dyDescent="0.25">
      <c r="D146" s="26">
        <v>300143</v>
      </c>
      <c r="E146" s="26">
        <v>15120001</v>
      </c>
      <c r="G146" s="26">
        <v>101410</v>
      </c>
      <c r="H146" s="26">
        <v>10060200</v>
      </c>
      <c r="I146" s="26">
        <v>10001583</v>
      </c>
    </row>
    <row r="147" spans="4:9" x14ac:dyDescent="0.25">
      <c r="D147" s="26">
        <v>300144</v>
      </c>
      <c r="E147" s="26">
        <v>15120002</v>
      </c>
      <c r="G147" s="26">
        <v>101412</v>
      </c>
      <c r="H147" s="26">
        <v>10060300</v>
      </c>
      <c r="I147" s="26">
        <v>10001593</v>
      </c>
    </row>
    <row r="148" spans="4:9" x14ac:dyDescent="0.25">
      <c r="D148" s="26">
        <v>300145</v>
      </c>
      <c r="E148" s="26">
        <v>15120003</v>
      </c>
      <c r="G148" s="26">
        <v>101419</v>
      </c>
      <c r="H148" s="26">
        <v>10060400</v>
      </c>
      <c r="I148" s="26">
        <v>10001607</v>
      </c>
    </row>
    <row r="149" spans="4:9" x14ac:dyDescent="0.25">
      <c r="D149" s="26">
        <v>300146</v>
      </c>
      <c r="E149" s="26">
        <v>15120004</v>
      </c>
      <c r="G149" s="26">
        <v>101420</v>
      </c>
      <c r="H149" s="26">
        <v>10060500</v>
      </c>
      <c r="I149" s="26">
        <v>10001608</v>
      </c>
    </row>
    <row r="150" spans="4:9" x14ac:dyDescent="0.25">
      <c r="D150" s="26">
        <v>300147</v>
      </c>
      <c r="E150" s="26">
        <v>15130001</v>
      </c>
      <c r="G150" s="26">
        <v>101423</v>
      </c>
      <c r="H150" s="26">
        <v>10060600</v>
      </c>
      <c r="I150" s="26">
        <v>10001613</v>
      </c>
    </row>
    <row r="151" spans="4:9" x14ac:dyDescent="0.25">
      <c r="D151" s="26">
        <v>300148</v>
      </c>
      <c r="E151" s="26">
        <v>15130002</v>
      </c>
      <c r="G151" s="26">
        <v>101428</v>
      </c>
      <c r="H151" s="26">
        <v>10060700</v>
      </c>
      <c r="I151" s="26">
        <v>10001615</v>
      </c>
    </row>
    <row r="152" spans="4:9" x14ac:dyDescent="0.25">
      <c r="D152" s="26">
        <v>300149</v>
      </c>
      <c r="E152" s="26">
        <v>15130003</v>
      </c>
      <c r="G152" s="26">
        <v>101429</v>
      </c>
      <c r="H152" s="26">
        <v>10060800</v>
      </c>
      <c r="I152" s="26">
        <v>10001616</v>
      </c>
    </row>
    <row r="153" spans="4:9" x14ac:dyDescent="0.25">
      <c r="D153" s="26">
        <v>300150</v>
      </c>
      <c r="E153" s="26">
        <v>15130004</v>
      </c>
      <c r="G153" s="26">
        <v>101435</v>
      </c>
      <c r="H153" s="26">
        <v>10060900</v>
      </c>
      <c r="I153" s="26">
        <v>10001621</v>
      </c>
    </row>
    <row r="154" spans="4:9" x14ac:dyDescent="0.25">
      <c r="D154" s="26">
        <v>300151</v>
      </c>
      <c r="E154" s="26">
        <v>15130005</v>
      </c>
      <c r="G154" s="26">
        <v>101465</v>
      </c>
      <c r="H154" s="26">
        <v>10061000</v>
      </c>
      <c r="I154" s="26">
        <v>10001624</v>
      </c>
    </row>
    <row r="155" spans="4:9" x14ac:dyDescent="0.25">
      <c r="D155" s="26">
        <v>300152</v>
      </c>
      <c r="E155" s="26">
        <v>15130006</v>
      </c>
      <c r="G155" s="26">
        <v>101466</v>
      </c>
      <c r="H155" s="26">
        <v>10061100</v>
      </c>
      <c r="I155" s="26">
        <v>10001625</v>
      </c>
    </row>
    <row r="156" spans="4:9" x14ac:dyDescent="0.25">
      <c r="D156" s="26">
        <v>300153</v>
      </c>
      <c r="E156" s="26">
        <v>15130007</v>
      </c>
      <c r="G156" s="26">
        <v>101467</v>
      </c>
      <c r="H156" s="26">
        <v>10061200</v>
      </c>
      <c r="I156" s="26">
        <v>10001626</v>
      </c>
    </row>
    <row r="157" spans="4:9" x14ac:dyDescent="0.25">
      <c r="D157" s="26">
        <v>300154</v>
      </c>
      <c r="E157" s="26">
        <v>15130008</v>
      </c>
      <c r="G157" s="26">
        <v>101469</v>
      </c>
      <c r="H157" s="26">
        <v>10061300</v>
      </c>
      <c r="I157" s="26">
        <v>10001627</v>
      </c>
    </row>
    <row r="158" spans="4:9" x14ac:dyDescent="0.25">
      <c r="D158" s="26">
        <v>300156</v>
      </c>
      <c r="E158" s="26">
        <v>15130009</v>
      </c>
      <c r="G158" s="26">
        <v>101471</v>
      </c>
      <c r="H158" s="26">
        <v>10061400</v>
      </c>
      <c r="I158" s="26">
        <v>10001629</v>
      </c>
    </row>
    <row r="159" spans="4:9" x14ac:dyDescent="0.25">
      <c r="D159" s="26">
        <v>300157</v>
      </c>
      <c r="E159" s="26">
        <v>15130010</v>
      </c>
      <c r="G159" s="26">
        <v>101472</v>
      </c>
      <c r="H159" s="26">
        <v>10061500</v>
      </c>
      <c r="I159" s="26">
        <v>10001632</v>
      </c>
    </row>
    <row r="160" spans="4:9" x14ac:dyDescent="0.25">
      <c r="D160" s="26">
        <v>300158</v>
      </c>
      <c r="E160" s="26">
        <v>15130011</v>
      </c>
      <c r="G160" s="26">
        <v>101482</v>
      </c>
      <c r="H160" s="26">
        <v>10061600</v>
      </c>
      <c r="I160" s="26">
        <v>10001634</v>
      </c>
    </row>
    <row r="161" spans="4:9" x14ac:dyDescent="0.25">
      <c r="D161" s="26">
        <v>300159</v>
      </c>
      <c r="E161" s="26">
        <v>15130012</v>
      </c>
      <c r="G161" s="26">
        <v>101522</v>
      </c>
      <c r="H161" s="26">
        <v>10061700</v>
      </c>
      <c r="I161" s="26">
        <v>10001642</v>
      </c>
    </row>
    <row r="162" spans="4:9" x14ac:dyDescent="0.25">
      <c r="D162" s="26">
        <v>300160</v>
      </c>
      <c r="E162" s="26">
        <v>15130013</v>
      </c>
      <c r="G162" s="26">
        <v>101639</v>
      </c>
      <c r="H162" s="26">
        <v>10061800</v>
      </c>
      <c r="I162" s="26">
        <v>10001649</v>
      </c>
    </row>
    <row r="163" spans="4:9" x14ac:dyDescent="0.25">
      <c r="D163" s="26">
        <v>300162</v>
      </c>
      <c r="E163" s="26">
        <v>15130014</v>
      </c>
      <c r="G163" s="26">
        <v>101641</v>
      </c>
      <c r="H163" s="26">
        <v>10062000</v>
      </c>
      <c r="I163" s="26">
        <v>10001655</v>
      </c>
    </row>
    <row r="164" spans="4:9" x14ac:dyDescent="0.25">
      <c r="D164" s="26">
        <v>300163</v>
      </c>
      <c r="E164" s="26">
        <v>15140002</v>
      </c>
      <c r="G164" s="26">
        <v>101642</v>
      </c>
      <c r="H164" s="26">
        <v>10062100</v>
      </c>
      <c r="I164" s="26">
        <v>10001659</v>
      </c>
    </row>
    <row r="165" spans="4:9" x14ac:dyDescent="0.25">
      <c r="D165" s="26">
        <v>300164</v>
      </c>
      <c r="E165" s="26">
        <v>15140003</v>
      </c>
      <c r="G165" s="26">
        <v>101646</v>
      </c>
      <c r="H165" s="26">
        <v>10062200</v>
      </c>
      <c r="I165" s="26">
        <v>10001668</v>
      </c>
    </row>
    <row r="166" spans="4:9" x14ac:dyDescent="0.25">
      <c r="D166" s="26">
        <v>300165</v>
      </c>
      <c r="E166" s="26">
        <v>15140004</v>
      </c>
      <c r="G166" s="26">
        <v>101657</v>
      </c>
      <c r="H166" s="26">
        <v>10062300</v>
      </c>
      <c r="I166" s="26">
        <v>10001670</v>
      </c>
    </row>
    <row r="167" spans="4:9" x14ac:dyDescent="0.25">
      <c r="D167" s="26">
        <v>300166</v>
      </c>
      <c r="E167" s="26">
        <v>15141001</v>
      </c>
      <c r="G167" s="26">
        <v>101662</v>
      </c>
      <c r="H167" s="26">
        <v>10062400</v>
      </c>
      <c r="I167" s="26">
        <v>10001671</v>
      </c>
    </row>
    <row r="168" spans="4:9" x14ac:dyDescent="0.25">
      <c r="D168" s="26">
        <v>300167</v>
      </c>
      <c r="E168" s="26">
        <v>15141002</v>
      </c>
      <c r="G168" s="26">
        <v>101672</v>
      </c>
      <c r="H168" s="26">
        <v>10062500</v>
      </c>
      <c r="I168" s="26">
        <v>10001672</v>
      </c>
    </row>
    <row r="169" spans="4:9" x14ac:dyDescent="0.25">
      <c r="D169" s="26">
        <v>300168</v>
      </c>
      <c r="E169" s="26">
        <v>15141003</v>
      </c>
      <c r="G169" s="26">
        <v>101675</v>
      </c>
      <c r="H169" s="26">
        <v>10062600</v>
      </c>
      <c r="I169" s="26">
        <v>10001682</v>
      </c>
    </row>
    <row r="170" spans="4:9" x14ac:dyDescent="0.25">
      <c r="D170" s="26">
        <v>300169</v>
      </c>
      <c r="E170" s="26">
        <v>15141004</v>
      </c>
      <c r="G170" s="26">
        <v>101679</v>
      </c>
      <c r="H170" s="26">
        <v>10062700</v>
      </c>
      <c r="I170" s="26">
        <v>10001683</v>
      </c>
    </row>
    <row r="171" spans="4:9" x14ac:dyDescent="0.25">
      <c r="D171" s="26">
        <v>300172</v>
      </c>
      <c r="E171" s="26">
        <v>15142001</v>
      </c>
      <c r="G171" s="26">
        <v>101680</v>
      </c>
      <c r="H171" s="26">
        <v>10062800</v>
      </c>
      <c r="I171" s="26">
        <v>10001692</v>
      </c>
    </row>
    <row r="172" spans="4:9" x14ac:dyDescent="0.25">
      <c r="D172" s="26">
        <v>300173</v>
      </c>
      <c r="E172" s="26">
        <v>15142002</v>
      </c>
      <c r="G172" s="26">
        <v>101682</v>
      </c>
      <c r="H172" s="26">
        <v>10063200</v>
      </c>
      <c r="I172" s="26">
        <v>10001694</v>
      </c>
    </row>
    <row r="173" spans="4:9" x14ac:dyDescent="0.25">
      <c r="D173" s="26">
        <v>300174</v>
      </c>
      <c r="E173" s="26">
        <v>15142003</v>
      </c>
      <c r="G173" s="26">
        <v>101683</v>
      </c>
      <c r="H173" s="26">
        <v>10063300</v>
      </c>
      <c r="I173" s="26">
        <v>10001734</v>
      </c>
    </row>
    <row r="174" spans="4:9" x14ac:dyDescent="0.25">
      <c r="D174" s="26">
        <v>300175</v>
      </c>
      <c r="E174" s="26">
        <v>15142004</v>
      </c>
      <c r="G174" s="26">
        <v>101684</v>
      </c>
      <c r="H174" s="26">
        <v>10063400</v>
      </c>
      <c r="I174" s="26">
        <v>10001736</v>
      </c>
    </row>
    <row r="175" spans="4:9" x14ac:dyDescent="0.25">
      <c r="D175" s="26">
        <v>300176</v>
      </c>
      <c r="E175" s="26">
        <v>15140005</v>
      </c>
      <c r="G175" s="26">
        <v>101685</v>
      </c>
      <c r="H175" s="26">
        <v>10063700</v>
      </c>
      <c r="I175" s="26">
        <v>10001763</v>
      </c>
    </row>
    <row r="176" spans="4:9" x14ac:dyDescent="0.25">
      <c r="D176" s="26">
        <v>300177</v>
      </c>
      <c r="E176" s="26">
        <v>15140006</v>
      </c>
      <c r="G176" s="26">
        <v>101700</v>
      </c>
      <c r="H176" s="26">
        <v>10063800</v>
      </c>
      <c r="I176" s="26">
        <v>10001769</v>
      </c>
    </row>
    <row r="177" spans="4:9" x14ac:dyDescent="0.25">
      <c r="D177" s="26">
        <v>300178</v>
      </c>
      <c r="E177" s="26">
        <v>15143001</v>
      </c>
      <c r="G177" s="26">
        <v>101701</v>
      </c>
      <c r="H177" s="26">
        <v>10063900</v>
      </c>
      <c r="I177" s="26">
        <v>10001771</v>
      </c>
    </row>
    <row r="178" spans="4:9" x14ac:dyDescent="0.25">
      <c r="D178" s="26">
        <v>300179</v>
      </c>
      <c r="E178" s="26">
        <v>15143002</v>
      </c>
      <c r="G178" s="26">
        <v>101703</v>
      </c>
      <c r="H178" s="26">
        <v>10064000</v>
      </c>
      <c r="I178" s="26">
        <v>10001796</v>
      </c>
    </row>
    <row r="179" spans="4:9" x14ac:dyDescent="0.25">
      <c r="D179" s="26">
        <v>300180</v>
      </c>
      <c r="E179" s="26">
        <v>15143003</v>
      </c>
      <c r="G179" s="26">
        <v>101704</v>
      </c>
      <c r="H179" s="26">
        <v>10064400</v>
      </c>
      <c r="I179" s="26">
        <v>10001797</v>
      </c>
    </row>
    <row r="180" spans="4:9" x14ac:dyDescent="0.25">
      <c r="D180" s="26">
        <v>300181</v>
      </c>
      <c r="E180" s="26">
        <v>20010001</v>
      </c>
      <c r="G180" s="26">
        <v>101705</v>
      </c>
      <c r="H180" s="26">
        <v>10064500</v>
      </c>
      <c r="I180" s="26">
        <v>10001798</v>
      </c>
    </row>
    <row r="181" spans="4:9" x14ac:dyDescent="0.25">
      <c r="D181" s="26">
        <v>300182</v>
      </c>
      <c r="E181" s="26">
        <v>20011001</v>
      </c>
      <c r="G181" s="26">
        <v>101706</v>
      </c>
      <c r="H181" s="26">
        <v>10064600</v>
      </c>
      <c r="I181" s="26">
        <v>10002012</v>
      </c>
    </row>
    <row r="182" spans="4:9" x14ac:dyDescent="0.25">
      <c r="D182" s="26">
        <v>300183</v>
      </c>
      <c r="E182" s="26">
        <v>20012109</v>
      </c>
      <c r="G182" s="26">
        <v>101707</v>
      </c>
      <c r="H182" s="26">
        <v>10064700</v>
      </c>
      <c r="I182" s="26">
        <v>10002023</v>
      </c>
    </row>
    <row r="183" spans="4:9" x14ac:dyDescent="0.25">
      <c r="D183" s="26">
        <v>300184</v>
      </c>
      <c r="E183" s="26">
        <v>20012110</v>
      </c>
      <c r="G183" s="26">
        <v>101708</v>
      </c>
      <c r="H183" s="26">
        <v>10064800</v>
      </c>
      <c r="I183" s="26">
        <v>10002024</v>
      </c>
    </row>
    <row r="184" spans="4:9" x14ac:dyDescent="0.25">
      <c r="D184" s="26">
        <v>300185</v>
      </c>
      <c r="E184" s="26">
        <v>20012101</v>
      </c>
      <c r="G184" s="26">
        <v>101709</v>
      </c>
      <c r="H184" s="26">
        <v>10064900</v>
      </c>
      <c r="I184" s="26">
        <v>10002051</v>
      </c>
    </row>
    <row r="185" spans="4:9" x14ac:dyDescent="0.25">
      <c r="D185" s="26">
        <v>300186</v>
      </c>
      <c r="E185" s="26">
        <v>20012102</v>
      </c>
      <c r="G185" s="26">
        <v>101710</v>
      </c>
      <c r="H185" s="26">
        <v>10065200</v>
      </c>
      <c r="I185" s="26">
        <v>10002052</v>
      </c>
    </row>
    <row r="186" spans="4:9" x14ac:dyDescent="0.25">
      <c r="D186" s="26">
        <v>300187</v>
      </c>
      <c r="E186" s="26">
        <v>20012103</v>
      </c>
      <c r="G186" s="26">
        <v>101711</v>
      </c>
      <c r="H186" s="26">
        <v>10065400</v>
      </c>
      <c r="I186" s="26">
        <v>10002109</v>
      </c>
    </row>
    <row r="187" spans="4:9" x14ac:dyDescent="0.25">
      <c r="D187" s="26">
        <v>300188</v>
      </c>
      <c r="E187" s="26">
        <v>20012104</v>
      </c>
      <c r="G187" s="26">
        <v>101712</v>
      </c>
      <c r="H187" s="26">
        <v>10065700</v>
      </c>
      <c r="I187" s="26">
        <v>10002110</v>
      </c>
    </row>
    <row r="188" spans="4:9" x14ac:dyDescent="0.25">
      <c r="D188" s="26">
        <v>300189</v>
      </c>
      <c r="E188" s="26">
        <v>20012105</v>
      </c>
      <c r="G188" s="26">
        <v>101713</v>
      </c>
      <c r="H188" s="26">
        <v>10065800</v>
      </c>
      <c r="I188" s="26">
        <v>10002118</v>
      </c>
    </row>
    <row r="189" spans="4:9" x14ac:dyDescent="0.25">
      <c r="D189" s="26">
        <v>300190</v>
      </c>
      <c r="E189" s="26">
        <v>20012106</v>
      </c>
      <c r="G189" s="26">
        <v>101714</v>
      </c>
      <c r="H189" s="26">
        <v>10065900</v>
      </c>
      <c r="I189" s="26">
        <v>10002156</v>
      </c>
    </row>
    <row r="190" spans="4:9" x14ac:dyDescent="0.25">
      <c r="D190" s="26">
        <v>300191</v>
      </c>
      <c r="E190" s="26">
        <v>20012107</v>
      </c>
      <c r="G190" s="26">
        <v>101715</v>
      </c>
      <c r="H190" s="26">
        <v>10066000</v>
      </c>
      <c r="I190" s="26">
        <v>10002186</v>
      </c>
    </row>
    <row r="191" spans="4:9" x14ac:dyDescent="0.25">
      <c r="D191" s="26">
        <v>300192</v>
      </c>
      <c r="E191" s="26">
        <v>20012108</v>
      </c>
      <c r="G191" s="26">
        <v>101716</v>
      </c>
      <c r="H191" s="26">
        <v>10066100</v>
      </c>
      <c r="I191" s="26">
        <v>10002189</v>
      </c>
    </row>
    <row r="192" spans="4:9" x14ac:dyDescent="0.25">
      <c r="D192" s="26">
        <v>300193</v>
      </c>
      <c r="E192" s="26">
        <v>20021001</v>
      </c>
      <c r="G192" s="26">
        <v>101721</v>
      </c>
      <c r="H192" s="26">
        <v>10066800</v>
      </c>
      <c r="I192" s="26">
        <v>10002193</v>
      </c>
    </row>
    <row r="193" spans="4:9" x14ac:dyDescent="0.25">
      <c r="D193" s="26">
        <v>300194</v>
      </c>
      <c r="E193" s="26">
        <v>20021002</v>
      </c>
      <c r="G193" s="26">
        <v>101722</v>
      </c>
      <c r="H193" s="26">
        <v>10067000</v>
      </c>
      <c r="I193" s="26">
        <v>10002203</v>
      </c>
    </row>
    <row r="194" spans="4:9" x14ac:dyDescent="0.25">
      <c r="D194" s="26">
        <v>300195</v>
      </c>
      <c r="E194" s="26">
        <v>20021003</v>
      </c>
      <c r="G194" s="26">
        <v>101726</v>
      </c>
      <c r="H194" s="26">
        <v>10067100</v>
      </c>
      <c r="I194" s="26">
        <v>10002216</v>
      </c>
    </row>
    <row r="195" spans="4:9" x14ac:dyDescent="0.25">
      <c r="D195" s="26">
        <v>300196</v>
      </c>
      <c r="E195" s="26">
        <v>20021004</v>
      </c>
      <c r="G195" s="26">
        <v>101731</v>
      </c>
      <c r="H195" s="26">
        <v>10067200</v>
      </c>
      <c r="I195" s="26">
        <v>10002258</v>
      </c>
    </row>
    <row r="196" spans="4:9" x14ac:dyDescent="0.25">
      <c r="D196" s="26">
        <v>300197</v>
      </c>
      <c r="E196" s="26">
        <v>20021005</v>
      </c>
      <c r="G196" s="26">
        <v>101732</v>
      </c>
      <c r="H196" s="26">
        <v>10067400</v>
      </c>
      <c r="I196" s="26">
        <v>10002284</v>
      </c>
    </row>
    <row r="197" spans="4:9" x14ac:dyDescent="0.25">
      <c r="D197" s="26">
        <v>300198</v>
      </c>
      <c r="E197" s="26">
        <v>20021006</v>
      </c>
      <c r="G197" s="26">
        <v>101733</v>
      </c>
      <c r="H197" s="26">
        <v>10067600</v>
      </c>
      <c r="I197" s="26">
        <v>10002308</v>
      </c>
    </row>
    <row r="198" spans="4:9" x14ac:dyDescent="0.25">
      <c r="D198" s="26">
        <v>300199</v>
      </c>
      <c r="E198" s="26">
        <v>20021007</v>
      </c>
      <c r="G198" s="26">
        <v>101737</v>
      </c>
      <c r="H198" s="26">
        <v>10067700</v>
      </c>
      <c r="I198" s="26">
        <v>10002370</v>
      </c>
    </row>
    <row r="199" spans="4:9" x14ac:dyDescent="0.25">
      <c r="D199" s="26">
        <v>300200</v>
      </c>
      <c r="E199" s="26">
        <v>20021008</v>
      </c>
      <c r="G199" s="26">
        <v>101739</v>
      </c>
      <c r="H199" s="26">
        <v>10067800</v>
      </c>
      <c r="I199" s="26">
        <v>10002374</v>
      </c>
    </row>
    <row r="200" spans="4:9" x14ac:dyDescent="0.25">
      <c r="D200" s="26">
        <v>300201</v>
      </c>
      <c r="E200" s="26">
        <v>20021009</v>
      </c>
      <c r="G200" s="26">
        <v>101740</v>
      </c>
      <c r="H200" s="26">
        <v>10067900</v>
      </c>
      <c r="I200" s="26">
        <v>10002675</v>
      </c>
    </row>
    <row r="201" spans="4:9" x14ac:dyDescent="0.25">
      <c r="D201" s="26">
        <v>300215</v>
      </c>
      <c r="E201" s="26">
        <v>20021010</v>
      </c>
      <c r="G201" s="26">
        <v>101794</v>
      </c>
      <c r="H201" s="26">
        <v>10068000</v>
      </c>
      <c r="I201" s="26">
        <v>10002677</v>
      </c>
    </row>
    <row r="202" spans="4:9" x14ac:dyDescent="0.25">
      <c r="D202" s="26">
        <v>300225</v>
      </c>
      <c r="E202" s="26">
        <v>20022001</v>
      </c>
      <c r="G202" s="26">
        <v>101809</v>
      </c>
      <c r="H202" s="26">
        <v>10068100</v>
      </c>
      <c r="I202" s="26">
        <v>10010000</v>
      </c>
    </row>
    <row r="203" spans="4:9" x14ac:dyDescent="0.25">
      <c r="D203" s="26">
        <v>300229</v>
      </c>
      <c r="E203" s="26">
        <v>20022002</v>
      </c>
      <c r="G203" s="26">
        <v>101818</v>
      </c>
      <c r="H203" s="26">
        <v>10068200</v>
      </c>
      <c r="I203" s="26">
        <v>10010001</v>
      </c>
    </row>
    <row r="204" spans="4:9" x14ac:dyDescent="0.25">
      <c r="D204" s="26">
        <v>300232</v>
      </c>
      <c r="E204" s="26">
        <v>20023001</v>
      </c>
      <c r="G204" s="26">
        <v>101839</v>
      </c>
      <c r="H204" s="26">
        <v>10068300</v>
      </c>
      <c r="I204" s="26">
        <v>10010002</v>
      </c>
    </row>
    <row r="205" spans="4:9" x14ac:dyDescent="0.25">
      <c r="D205" s="26">
        <v>300236</v>
      </c>
      <c r="E205" s="26">
        <v>20023002</v>
      </c>
      <c r="G205" s="26">
        <v>101843</v>
      </c>
      <c r="H205" s="26">
        <v>10068400</v>
      </c>
      <c r="I205" s="26">
        <v>10010004</v>
      </c>
    </row>
    <row r="206" spans="4:9" x14ac:dyDescent="0.25">
      <c r="D206" s="26">
        <v>300237</v>
      </c>
      <c r="E206" s="26">
        <v>20024001</v>
      </c>
      <c r="G206" s="26">
        <v>101847</v>
      </c>
      <c r="H206" s="26">
        <v>10068600</v>
      </c>
      <c r="I206" s="26">
        <v>10010013</v>
      </c>
    </row>
    <row r="207" spans="4:9" x14ac:dyDescent="0.25">
      <c r="D207" s="26">
        <v>300238</v>
      </c>
      <c r="E207" s="26">
        <v>20025101</v>
      </c>
      <c r="G207" s="26">
        <v>101884</v>
      </c>
      <c r="H207" s="26">
        <v>10068700</v>
      </c>
      <c r="I207" s="26">
        <v>10010024</v>
      </c>
    </row>
    <row r="208" spans="4:9" x14ac:dyDescent="0.25">
      <c r="D208" s="26">
        <v>300239</v>
      </c>
      <c r="E208" s="26">
        <v>20025102</v>
      </c>
      <c r="G208" s="26">
        <v>101918</v>
      </c>
      <c r="H208" s="26">
        <v>10068800</v>
      </c>
      <c r="I208" s="26">
        <v>10010033</v>
      </c>
    </row>
    <row r="209" spans="4:9" x14ac:dyDescent="0.25">
      <c r="D209" s="26">
        <v>300240</v>
      </c>
      <c r="E209" s="26">
        <v>20025103</v>
      </c>
      <c r="G209" s="26">
        <v>101959</v>
      </c>
      <c r="H209" s="26">
        <v>10068900</v>
      </c>
      <c r="I209" s="26">
        <v>10010034</v>
      </c>
    </row>
    <row r="210" spans="4:9" x14ac:dyDescent="0.25">
      <c r="D210" s="26">
        <v>300243</v>
      </c>
      <c r="E210" s="26">
        <v>20025104</v>
      </c>
      <c r="G210" s="26">
        <v>101965</v>
      </c>
      <c r="H210" s="26">
        <v>10069000</v>
      </c>
      <c r="I210" s="26">
        <v>10010037</v>
      </c>
    </row>
    <row r="211" spans="4:9" x14ac:dyDescent="0.25">
      <c r="D211" s="26">
        <v>300244</v>
      </c>
      <c r="E211" s="26">
        <v>20025105</v>
      </c>
      <c r="G211" s="26">
        <v>102001</v>
      </c>
      <c r="H211" s="26">
        <v>10069300</v>
      </c>
      <c r="I211" s="26">
        <v>10010039</v>
      </c>
    </row>
    <row r="212" spans="4:9" x14ac:dyDescent="0.25">
      <c r="D212" s="26">
        <v>300245</v>
      </c>
      <c r="E212" s="26">
        <v>20025106</v>
      </c>
      <c r="G212" s="26">
        <v>102029</v>
      </c>
      <c r="H212" s="26">
        <v>10069400</v>
      </c>
      <c r="I212" s="26">
        <v>10010053</v>
      </c>
    </row>
    <row r="213" spans="4:9" x14ac:dyDescent="0.25">
      <c r="D213" s="26">
        <v>300248</v>
      </c>
      <c r="E213" s="26">
        <v>20025107</v>
      </c>
      <c r="G213" s="26">
        <v>102030</v>
      </c>
      <c r="H213" s="26">
        <v>10069500</v>
      </c>
      <c r="I213" s="26">
        <v>10010074</v>
      </c>
    </row>
    <row r="214" spans="4:9" x14ac:dyDescent="0.25">
      <c r="D214" s="26">
        <v>300252</v>
      </c>
      <c r="E214" s="26">
        <v>20025108</v>
      </c>
      <c r="G214" s="26">
        <v>102043</v>
      </c>
      <c r="H214" s="26">
        <v>10069900</v>
      </c>
      <c r="I214" s="26">
        <v>10010109</v>
      </c>
    </row>
    <row r="215" spans="4:9" x14ac:dyDescent="0.25">
      <c r="D215" s="26">
        <v>300253</v>
      </c>
      <c r="E215" s="26">
        <v>20025109</v>
      </c>
      <c r="G215" s="26">
        <v>102044</v>
      </c>
      <c r="H215" s="26">
        <v>10070000</v>
      </c>
      <c r="I215" s="26">
        <v>10010144</v>
      </c>
    </row>
    <row r="216" spans="4:9" x14ac:dyDescent="0.25">
      <c r="D216" s="26">
        <v>300259</v>
      </c>
      <c r="E216" s="26">
        <v>20025110</v>
      </c>
      <c r="G216" s="26">
        <v>102045</v>
      </c>
      <c r="H216" s="26">
        <v>10070100</v>
      </c>
      <c r="I216" s="26">
        <v>10010146</v>
      </c>
    </row>
    <row r="217" spans="4:9" x14ac:dyDescent="0.25">
      <c r="D217" s="26">
        <v>300266</v>
      </c>
      <c r="E217" s="26">
        <v>20025111</v>
      </c>
      <c r="G217" s="26">
        <v>102046</v>
      </c>
      <c r="H217" s="26">
        <v>10070200</v>
      </c>
    </row>
    <row r="218" spans="4:9" x14ac:dyDescent="0.25">
      <c r="D218" s="26">
        <v>300268</v>
      </c>
      <c r="E218" s="26">
        <v>20025112</v>
      </c>
      <c r="G218" s="26">
        <v>102049</v>
      </c>
      <c r="H218" s="26">
        <v>10070201</v>
      </c>
    </row>
    <row r="219" spans="4:9" x14ac:dyDescent="0.25">
      <c r="D219" s="26">
        <v>300269</v>
      </c>
      <c r="E219" s="26">
        <v>20025113</v>
      </c>
      <c r="G219" s="26">
        <v>102050</v>
      </c>
      <c r="H219" s="26">
        <v>10070202</v>
      </c>
    </row>
    <row r="220" spans="4:9" x14ac:dyDescent="0.25">
      <c r="D220" s="26">
        <v>300270</v>
      </c>
      <c r="E220" s="26">
        <v>20025114</v>
      </c>
      <c r="G220" s="26">
        <v>102051</v>
      </c>
      <c r="H220" s="26">
        <v>10070203</v>
      </c>
    </row>
    <row r="221" spans="4:9" x14ac:dyDescent="0.25">
      <c r="D221" s="26">
        <v>300271</v>
      </c>
      <c r="E221" s="26">
        <v>20025115</v>
      </c>
      <c r="G221" s="26">
        <v>102052</v>
      </c>
      <c r="H221" s="26">
        <v>10070204</v>
      </c>
    </row>
    <row r="222" spans="4:9" x14ac:dyDescent="0.25">
      <c r="D222" s="26">
        <v>300272</v>
      </c>
      <c r="E222" s="26">
        <v>20025116</v>
      </c>
      <c r="G222" s="26">
        <v>102055</v>
      </c>
      <c r="H222" s="26">
        <v>10070300</v>
      </c>
    </row>
    <row r="223" spans="4:9" x14ac:dyDescent="0.25">
      <c r="D223" s="26">
        <v>300273</v>
      </c>
      <c r="E223" s="26">
        <v>20025601</v>
      </c>
      <c r="G223" s="26">
        <v>102056</v>
      </c>
      <c r="H223" s="26">
        <v>10070400</v>
      </c>
    </row>
    <row r="224" spans="4:9" x14ac:dyDescent="0.25">
      <c r="D224" s="26">
        <v>300274</v>
      </c>
      <c r="E224" s="26">
        <v>20025602</v>
      </c>
      <c r="G224" s="26">
        <v>102057</v>
      </c>
      <c r="H224" s="26">
        <v>10070900</v>
      </c>
    </row>
    <row r="225" spans="4:8" x14ac:dyDescent="0.25">
      <c r="D225" s="26">
        <v>300275</v>
      </c>
      <c r="E225" s="26">
        <v>20025603</v>
      </c>
      <c r="G225" s="26">
        <v>102058</v>
      </c>
      <c r="H225" s="26">
        <v>10071000</v>
      </c>
    </row>
    <row r="226" spans="4:8" x14ac:dyDescent="0.25">
      <c r="D226" s="26">
        <v>300284</v>
      </c>
      <c r="E226" s="26">
        <v>20025604</v>
      </c>
      <c r="G226" s="26">
        <v>102059</v>
      </c>
      <c r="H226" s="26">
        <v>10071200</v>
      </c>
    </row>
    <row r="227" spans="4:8" x14ac:dyDescent="0.25">
      <c r="D227" s="26">
        <v>300285</v>
      </c>
      <c r="E227" s="26">
        <v>20025605</v>
      </c>
      <c r="G227" s="26">
        <v>102060</v>
      </c>
      <c r="H227" s="26">
        <v>10071700</v>
      </c>
    </row>
    <row r="228" spans="4:8" x14ac:dyDescent="0.25">
      <c r="D228" s="26">
        <v>300286</v>
      </c>
      <c r="E228" s="26">
        <v>20025606</v>
      </c>
      <c r="G228" s="26">
        <v>102061</v>
      </c>
      <c r="H228" s="26">
        <v>10071800</v>
      </c>
    </row>
    <row r="229" spans="4:8" x14ac:dyDescent="0.25">
      <c r="D229" s="26">
        <v>300298</v>
      </c>
      <c r="E229" s="26">
        <v>20025607</v>
      </c>
      <c r="G229" s="26">
        <v>102075</v>
      </c>
      <c r="H229" s="26">
        <v>10071900</v>
      </c>
    </row>
    <row r="230" spans="4:8" x14ac:dyDescent="0.25">
      <c r="D230" s="26">
        <v>300300</v>
      </c>
      <c r="E230" s="26">
        <v>20025608</v>
      </c>
      <c r="G230" s="26">
        <v>102086</v>
      </c>
      <c r="H230" s="26">
        <v>10072000</v>
      </c>
    </row>
    <row r="231" spans="4:8" x14ac:dyDescent="0.25">
      <c r="D231" s="26">
        <v>300301</v>
      </c>
      <c r="E231" s="26">
        <v>20025609</v>
      </c>
      <c r="G231" s="26">
        <v>102087</v>
      </c>
      <c r="H231" s="26">
        <v>10072100</v>
      </c>
    </row>
    <row r="232" spans="4:8" x14ac:dyDescent="0.25">
      <c r="D232" s="26">
        <v>300302</v>
      </c>
      <c r="E232" s="26">
        <v>20025610</v>
      </c>
      <c r="G232" s="26">
        <v>102088</v>
      </c>
      <c r="H232" s="26">
        <v>10072200</v>
      </c>
    </row>
    <row r="233" spans="4:8" x14ac:dyDescent="0.25">
      <c r="D233" s="26">
        <v>300303</v>
      </c>
      <c r="E233" s="26">
        <v>20025611</v>
      </c>
      <c r="G233" s="26">
        <v>102089</v>
      </c>
      <c r="H233" s="26">
        <v>10072300</v>
      </c>
    </row>
    <row r="234" spans="4:8" x14ac:dyDescent="0.25">
      <c r="D234" s="26">
        <v>300308</v>
      </c>
      <c r="E234" s="26">
        <v>20025612</v>
      </c>
      <c r="G234" s="26">
        <v>102090</v>
      </c>
      <c r="H234" s="26">
        <v>10072400</v>
      </c>
    </row>
    <row r="235" spans="4:8" x14ac:dyDescent="0.25">
      <c r="D235" s="26">
        <v>300319</v>
      </c>
      <c r="E235" s="26">
        <v>20026001</v>
      </c>
      <c r="G235" s="26">
        <v>102105</v>
      </c>
      <c r="H235" s="26">
        <v>10072500</v>
      </c>
    </row>
    <row r="236" spans="4:8" x14ac:dyDescent="0.25">
      <c r="D236" s="26">
        <v>300322</v>
      </c>
      <c r="E236" s="26">
        <v>20026002</v>
      </c>
      <c r="G236" s="26">
        <v>102112</v>
      </c>
      <c r="H236" s="26">
        <v>10072600</v>
      </c>
    </row>
    <row r="237" spans="4:8" x14ac:dyDescent="0.25">
      <c r="D237" s="26">
        <v>300351</v>
      </c>
      <c r="E237" s="26">
        <v>20026003</v>
      </c>
      <c r="G237" s="26">
        <v>130050</v>
      </c>
      <c r="H237" s="26">
        <v>10072700</v>
      </c>
    </row>
    <row r="238" spans="4:8" x14ac:dyDescent="0.25">
      <c r="D238" s="26">
        <v>300352</v>
      </c>
      <c r="E238" s="26">
        <v>20026004</v>
      </c>
      <c r="G238" s="26">
        <v>130080</v>
      </c>
      <c r="H238" s="26">
        <v>10072800</v>
      </c>
    </row>
    <row r="239" spans="4:8" x14ac:dyDescent="0.25">
      <c r="D239" s="26">
        <v>300359</v>
      </c>
      <c r="E239" s="26">
        <v>20026005</v>
      </c>
      <c r="G239" s="26">
        <v>130203</v>
      </c>
      <c r="H239" s="26">
        <v>10073100</v>
      </c>
    </row>
    <row r="240" spans="4:8" x14ac:dyDescent="0.25">
      <c r="D240" s="26">
        <v>300360</v>
      </c>
      <c r="E240" s="26">
        <v>20026006</v>
      </c>
      <c r="G240" s="26">
        <v>130208</v>
      </c>
      <c r="H240" s="26">
        <v>10073200</v>
      </c>
    </row>
    <row r="241" spans="4:8" x14ac:dyDescent="0.25">
      <c r="D241" s="26">
        <v>300374</v>
      </c>
      <c r="E241" s="26">
        <v>20026007</v>
      </c>
      <c r="G241" s="26">
        <v>130216</v>
      </c>
      <c r="H241" s="26">
        <v>10073400</v>
      </c>
    </row>
    <row r="242" spans="4:8" x14ac:dyDescent="0.25">
      <c r="D242" s="26">
        <v>300384</v>
      </c>
      <c r="E242" s="26">
        <v>20026008</v>
      </c>
      <c r="G242" s="26">
        <v>130218</v>
      </c>
      <c r="H242" s="26">
        <v>10073500</v>
      </c>
    </row>
    <row r="243" spans="4:8" x14ac:dyDescent="0.25">
      <c r="D243" s="26">
        <v>300387</v>
      </c>
      <c r="E243" s="26">
        <v>20026009</v>
      </c>
      <c r="G243" s="26">
        <v>130224</v>
      </c>
      <c r="H243" s="26">
        <v>10073600</v>
      </c>
    </row>
    <row r="244" spans="4:8" x14ac:dyDescent="0.25">
      <c r="D244" s="26">
        <v>300394</v>
      </c>
      <c r="E244" s="26">
        <v>20027001</v>
      </c>
      <c r="G244" s="26">
        <v>130226</v>
      </c>
      <c r="H244" s="26">
        <v>10073800</v>
      </c>
    </row>
    <row r="245" spans="4:8" x14ac:dyDescent="0.25">
      <c r="D245" s="26">
        <v>300398</v>
      </c>
      <c r="E245" s="26">
        <v>20027002</v>
      </c>
      <c r="G245" s="26">
        <v>130229</v>
      </c>
      <c r="H245" s="26">
        <v>10073900</v>
      </c>
    </row>
    <row r="246" spans="4:8" x14ac:dyDescent="0.25">
      <c r="D246" s="26">
        <v>300400</v>
      </c>
      <c r="E246" s="26">
        <v>20027101</v>
      </c>
      <c r="G246" s="26">
        <v>130230</v>
      </c>
      <c r="H246" s="26">
        <v>10074000</v>
      </c>
    </row>
    <row r="247" spans="4:8" x14ac:dyDescent="0.25">
      <c r="D247" s="26">
        <v>300401</v>
      </c>
      <c r="E247" s="26">
        <v>20027102</v>
      </c>
      <c r="G247" s="26">
        <v>130231</v>
      </c>
      <c r="H247" s="26">
        <v>10074100</v>
      </c>
    </row>
    <row r="248" spans="4:8" x14ac:dyDescent="0.25">
      <c r="D248" s="26">
        <v>300402</v>
      </c>
      <c r="E248" s="26">
        <v>20027103</v>
      </c>
      <c r="G248" s="26">
        <v>130242</v>
      </c>
      <c r="H248" s="26">
        <v>10074200</v>
      </c>
    </row>
    <row r="249" spans="4:8" x14ac:dyDescent="0.25">
      <c r="D249" s="26">
        <v>300403</v>
      </c>
      <c r="E249" s="26">
        <v>20027104</v>
      </c>
      <c r="G249" s="26">
        <v>130247</v>
      </c>
      <c r="H249" s="26">
        <v>10074300</v>
      </c>
    </row>
    <row r="250" spans="4:8" x14ac:dyDescent="0.25">
      <c r="D250" s="26">
        <v>300404</v>
      </c>
      <c r="E250" s="26">
        <v>20027105</v>
      </c>
      <c r="G250" s="26">
        <v>130256</v>
      </c>
      <c r="H250" s="26">
        <v>10074400</v>
      </c>
    </row>
    <row r="251" spans="4:8" x14ac:dyDescent="0.25">
      <c r="D251" s="26">
        <v>300405</v>
      </c>
      <c r="E251" s="26">
        <v>20027106</v>
      </c>
      <c r="G251" s="26">
        <v>130312</v>
      </c>
      <c r="H251" s="26">
        <v>10074500</v>
      </c>
    </row>
    <row r="252" spans="4:8" x14ac:dyDescent="0.25">
      <c r="D252" s="26">
        <v>300406</v>
      </c>
      <c r="E252" s="26">
        <v>20027107</v>
      </c>
      <c r="G252" s="26">
        <v>130327</v>
      </c>
      <c r="H252" s="26">
        <v>10074600</v>
      </c>
    </row>
    <row r="253" spans="4:8" x14ac:dyDescent="0.25">
      <c r="D253" s="26">
        <v>300407</v>
      </c>
      <c r="E253" s="26">
        <v>20027108</v>
      </c>
      <c r="G253" s="26">
        <v>130477</v>
      </c>
      <c r="H253" s="26">
        <v>10074700</v>
      </c>
    </row>
    <row r="254" spans="4:8" x14ac:dyDescent="0.25">
      <c r="D254" s="26">
        <v>300410</v>
      </c>
      <c r="E254" s="26">
        <v>20027109</v>
      </c>
      <c r="G254" s="26">
        <v>130478</v>
      </c>
      <c r="H254" s="26">
        <v>10074800</v>
      </c>
    </row>
    <row r="255" spans="4:8" x14ac:dyDescent="0.25">
      <c r="D255" s="26">
        <v>300411</v>
      </c>
      <c r="E255" s="26">
        <v>20027110</v>
      </c>
      <c r="G255" s="26">
        <v>130481</v>
      </c>
      <c r="H255" s="26">
        <v>10074900</v>
      </c>
    </row>
    <row r="256" spans="4:8" x14ac:dyDescent="0.25">
      <c r="D256" s="26">
        <v>300412</v>
      </c>
      <c r="E256" s="26">
        <v>20027111</v>
      </c>
      <c r="G256" s="26">
        <v>130486</v>
      </c>
      <c r="H256" s="26">
        <v>10075000</v>
      </c>
    </row>
    <row r="257" spans="4:8" x14ac:dyDescent="0.25">
      <c r="D257" s="26">
        <v>300413</v>
      </c>
      <c r="E257" s="26">
        <v>20027112</v>
      </c>
      <c r="G257" s="26">
        <v>130487</v>
      </c>
      <c r="H257" s="26">
        <v>10075100</v>
      </c>
    </row>
    <row r="258" spans="4:8" x14ac:dyDescent="0.25">
      <c r="D258" s="26">
        <v>300414</v>
      </c>
      <c r="E258" s="26">
        <v>20027113</v>
      </c>
      <c r="G258" s="26">
        <v>130494</v>
      </c>
      <c r="H258" s="26">
        <v>10075200</v>
      </c>
    </row>
    <row r="259" spans="4:8" x14ac:dyDescent="0.25">
      <c r="D259" s="26">
        <v>300415</v>
      </c>
      <c r="E259" s="26">
        <v>20027114</v>
      </c>
      <c r="G259" s="26">
        <v>130506</v>
      </c>
      <c r="H259" s="26">
        <v>10075300</v>
      </c>
    </row>
    <row r="260" spans="4:8" x14ac:dyDescent="0.25">
      <c r="D260" s="26">
        <v>300416</v>
      </c>
      <c r="E260" s="26">
        <v>20027115</v>
      </c>
      <c r="G260" s="26">
        <v>130515</v>
      </c>
      <c r="H260" s="26">
        <v>10075400</v>
      </c>
    </row>
    <row r="261" spans="4:8" x14ac:dyDescent="0.25">
      <c r="D261" s="26">
        <v>300417</v>
      </c>
      <c r="E261" s="26">
        <v>20027116</v>
      </c>
      <c r="G261" s="26">
        <v>130516</v>
      </c>
      <c r="H261" s="26">
        <v>10075500</v>
      </c>
    </row>
    <row r="262" spans="4:8" x14ac:dyDescent="0.25">
      <c r="D262" s="26">
        <v>300418</v>
      </c>
      <c r="E262" s="26">
        <v>20027117</v>
      </c>
      <c r="G262" s="26">
        <v>130517</v>
      </c>
      <c r="H262" s="26">
        <v>10075600</v>
      </c>
    </row>
    <row r="263" spans="4:8" x14ac:dyDescent="0.25">
      <c r="D263" s="26">
        <v>300419</v>
      </c>
      <c r="E263" s="26">
        <v>20027118</v>
      </c>
      <c r="G263" s="26">
        <v>130518</v>
      </c>
      <c r="H263" s="26">
        <v>10075700</v>
      </c>
    </row>
    <row r="264" spans="4:8" x14ac:dyDescent="0.25">
      <c r="D264" s="26">
        <v>300420</v>
      </c>
      <c r="E264" s="26">
        <v>20027119</v>
      </c>
      <c r="G264" s="26">
        <v>130520</v>
      </c>
      <c r="H264" s="26">
        <v>10075800</v>
      </c>
    </row>
    <row r="265" spans="4:8" x14ac:dyDescent="0.25">
      <c r="D265" s="26">
        <v>300421</v>
      </c>
      <c r="E265" s="26">
        <v>20027201</v>
      </c>
      <c r="G265" s="26">
        <v>130521</v>
      </c>
      <c r="H265" s="26">
        <v>10075900</v>
      </c>
    </row>
    <row r="266" spans="4:8" x14ac:dyDescent="0.25">
      <c r="D266" s="26">
        <v>300422</v>
      </c>
      <c r="E266" s="26">
        <v>20027202</v>
      </c>
      <c r="G266" s="26">
        <v>130526</v>
      </c>
      <c r="H266" s="26">
        <v>10076000</v>
      </c>
    </row>
    <row r="267" spans="4:8" x14ac:dyDescent="0.25">
      <c r="D267" s="26">
        <v>300423</v>
      </c>
      <c r="E267" s="26">
        <v>20027301</v>
      </c>
      <c r="G267" s="26">
        <v>130527</v>
      </c>
      <c r="H267" s="26">
        <v>10076100</v>
      </c>
    </row>
    <row r="268" spans="4:8" x14ac:dyDescent="0.25">
      <c r="D268" s="26">
        <v>300424</v>
      </c>
      <c r="E268" s="26">
        <v>20027302</v>
      </c>
      <c r="G268" s="26">
        <v>130560</v>
      </c>
      <c r="H268" s="26">
        <v>10076200</v>
      </c>
    </row>
    <row r="269" spans="4:8" x14ac:dyDescent="0.25">
      <c r="D269" s="26">
        <v>300425</v>
      </c>
      <c r="E269" s="26">
        <v>20027401</v>
      </c>
      <c r="G269" s="26">
        <v>130571</v>
      </c>
      <c r="H269" s="26">
        <v>10076300</v>
      </c>
    </row>
    <row r="270" spans="4:8" x14ac:dyDescent="0.25">
      <c r="D270" s="26">
        <v>300426</v>
      </c>
      <c r="E270" s="26">
        <v>20027402</v>
      </c>
      <c r="G270" s="26">
        <v>130714</v>
      </c>
      <c r="H270" s="26">
        <v>10076400</v>
      </c>
    </row>
    <row r="271" spans="4:8" x14ac:dyDescent="0.25">
      <c r="D271" s="26">
        <v>300427</v>
      </c>
      <c r="E271" s="26">
        <v>20027403</v>
      </c>
      <c r="G271" s="26">
        <v>130901</v>
      </c>
      <c r="H271" s="26">
        <v>10076500</v>
      </c>
    </row>
    <row r="272" spans="4:8" x14ac:dyDescent="0.25">
      <c r="D272" s="26">
        <v>300428</v>
      </c>
      <c r="E272" s="26">
        <v>20027404</v>
      </c>
      <c r="G272" s="26">
        <v>130903</v>
      </c>
      <c r="H272" s="26">
        <v>10076600</v>
      </c>
    </row>
    <row r="273" spans="4:8" x14ac:dyDescent="0.25">
      <c r="D273" s="26">
        <v>300429</v>
      </c>
      <c r="E273" s="26">
        <v>20027405</v>
      </c>
      <c r="G273" s="26">
        <v>131142</v>
      </c>
      <c r="H273" s="26">
        <v>10076700</v>
      </c>
    </row>
    <row r="274" spans="4:8" x14ac:dyDescent="0.25">
      <c r="D274" s="26">
        <v>300430</v>
      </c>
      <c r="E274" s="26">
        <v>20028001</v>
      </c>
      <c r="G274" s="26">
        <v>131164</v>
      </c>
      <c r="H274" s="26">
        <v>10076800</v>
      </c>
    </row>
    <row r="275" spans="4:8" x14ac:dyDescent="0.25">
      <c r="D275" s="26">
        <v>300433</v>
      </c>
      <c r="E275" s="26">
        <v>20028002</v>
      </c>
      <c r="G275" s="26">
        <v>131165</v>
      </c>
      <c r="H275" s="26">
        <v>10076900</v>
      </c>
    </row>
    <row r="276" spans="4:8" x14ac:dyDescent="0.25">
      <c r="D276" s="26">
        <v>300434</v>
      </c>
      <c r="E276" s="26">
        <v>20028003</v>
      </c>
      <c r="G276" s="26">
        <v>131168</v>
      </c>
      <c r="H276" s="26">
        <v>10077200</v>
      </c>
    </row>
    <row r="277" spans="4:8" x14ac:dyDescent="0.25">
      <c r="D277" s="26">
        <v>300435</v>
      </c>
      <c r="E277" s="26">
        <v>20028004</v>
      </c>
      <c r="G277" s="26">
        <v>131261</v>
      </c>
      <c r="H277" s="26">
        <v>10077300</v>
      </c>
    </row>
    <row r="278" spans="4:8" x14ac:dyDescent="0.25">
      <c r="D278" s="26">
        <v>300438</v>
      </c>
      <c r="E278" s="26">
        <v>20028005</v>
      </c>
      <c r="G278" s="26">
        <v>131262</v>
      </c>
      <c r="H278" s="26">
        <v>10077400</v>
      </c>
    </row>
    <row r="279" spans="4:8" x14ac:dyDescent="0.25">
      <c r="D279" s="26">
        <v>300439</v>
      </c>
      <c r="E279" s="26">
        <v>20028006</v>
      </c>
      <c r="G279" s="26">
        <v>131269</v>
      </c>
      <c r="H279" s="26">
        <v>10077500</v>
      </c>
    </row>
    <row r="280" spans="4:8" x14ac:dyDescent="0.25">
      <c r="D280" s="26">
        <v>300440</v>
      </c>
      <c r="E280" s="26">
        <v>20131001</v>
      </c>
      <c r="G280" s="26">
        <v>131270</v>
      </c>
      <c r="H280" s="26">
        <v>10077800</v>
      </c>
    </row>
    <row r="281" spans="4:8" x14ac:dyDescent="0.25">
      <c r="D281" s="26">
        <v>300441</v>
      </c>
      <c r="E281" s="26">
        <v>20132001</v>
      </c>
      <c r="G281" s="26">
        <v>131278</v>
      </c>
      <c r="H281" s="26">
        <v>10077900</v>
      </c>
    </row>
    <row r="282" spans="4:8" x14ac:dyDescent="0.25">
      <c r="D282" s="26">
        <v>300442</v>
      </c>
      <c r="E282" s="26">
        <v>20132002</v>
      </c>
      <c r="G282" s="26">
        <v>131279</v>
      </c>
      <c r="H282" s="26">
        <v>10078000</v>
      </c>
    </row>
    <row r="283" spans="4:8" x14ac:dyDescent="0.25">
      <c r="D283" s="26">
        <v>300443</v>
      </c>
      <c r="E283" s="26">
        <v>20132003</v>
      </c>
      <c r="G283" s="26">
        <v>131280</v>
      </c>
      <c r="H283" s="26">
        <v>10078100</v>
      </c>
    </row>
    <row r="284" spans="4:8" x14ac:dyDescent="0.25">
      <c r="D284" s="26">
        <v>300444</v>
      </c>
      <c r="E284" s="26">
        <v>20132004</v>
      </c>
      <c r="G284" s="26">
        <v>131281</v>
      </c>
      <c r="H284" s="26">
        <v>10078200</v>
      </c>
    </row>
    <row r="285" spans="4:8" x14ac:dyDescent="0.25">
      <c r="D285" s="26">
        <v>300445</v>
      </c>
      <c r="E285" s="26">
        <v>20133001</v>
      </c>
      <c r="G285" s="26">
        <v>131282</v>
      </c>
      <c r="H285" s="26">
        <v>10078300</v>
      </c>
    </row>
    <row r="286" spans="4:8" x14ac:dyDescent="0.25">
      <c r="D286" s="26">
        <v>300446</v>
      </c>
      <c r="E286" s="26">
        <v>20133002</v>
      </c>
      <c r="G286" s="26">
        <v>131283</v>
      </c>
      <c r="H286" s="26">
        <v>10078400</v>
      </c>
    </row>
    <row r="287" spans="4:8" x14ac:dyDescent="0.25">
      <c r="D287" s="26">
        <v>300447</v>
      </c>
      <c r="E287" s="26">
        <v>20133003</v>
      </c>
      <c r="G287" s="26">
        <v>131284</v>
      </c>
      <c r="H287" s="26">
        <v>10078500</v>
      </c>
    </row>
    <row r="288" spans="4:8" x14ac:dyDescent="0.25">
      <c r="D288" s="26">
        <v>300448</v>
      </c>
      <c r="E288" s="26">
        <v>20133004</v>
      </c>
      <c r="G288" s="26">
        <v>131285</v>
      </c>
      <c r="H288" s="26">
        <v>10078700</v>
      </c>
    </row>
    <row r="289" spans="4:8" x14ac:dyDescent="0.25">
      <c r="D289" s="26">
        <v>300449</v>
      </c>
      <c r="E289" s="26">
        <v>20133005</v>
      </c>
      <c r="G289" s="26">
        <v>131286</v>
      </c>
      <c r="H289" s="26">
        <v>10078900</v>
      </c>
    </row>
    <row r="290" spans="4:8" x14ac:dyDescent="0.25">
      <c r="D290" s="26">
        <v>300450</v>
      </c>
      <c r="E290" s="26">
        <v>20133006</v>
      </c>
      <c r="G290" s="26">
        <v>131287</v>
      </c>
      <c r="H290" s="26">
        <v>10079000</v>
      </c>
    </row>
    <row r="291" spans="4:8" x14ac:dyDescent="0.25">
      <c r="D291" s="26">
        <v>300451</v>
      </c>
      <c r="E291" s="26">
        <v>20133007</v>
      </c>
      <c r="G291" s="26">
        <v>131481</v>
      </c>
      <c r="H291" s="26">
        <v>10079100</v>
      </c>
    </row>
    <row r="292" spans="4:8" x14ac:dyDescent="0.25">
      <c r="D292" s="26">
        <v>300452</v>
      </c>
      <c r="E292" s="26">
        <v>20133008</v>
      </c>
      <c r="G292" s="26">
        <v>131482</v>
      </c>
      <c r="H292" s="26">
        <v>10079200</v>
      </c>
    </row>
    <row r="293" spans="4:8" x14ac:dyDescent="0.25">
      <c r="D293" s="26">
        <v>300453</v>
      </c>
      <c r="E293" s="26">
        <v>20133009</v>
      </c>
      <c r="G293" s="26">
        <v>140017</v>
      </c>
      <c r="H293" s="26">
        <v>10079300</v>
      </c>
    </row>
    <row r="294" spans="4:8" x14ac:dyDescent="0.25">
      <c r="D294" s="26">
        <v>300454</v>
      </c>
      <c r="E294" s="26">
        <v>20134001</v>
      </c>
      <c r="G294" s="26">
        <v>100002</v>
      </c>
      <c r="H294" s="26">
        <v>10079400</v>
      </c>
    </row>
    <row r="295" spans="4:8" x14ac:dyDescent="0.25">
      <c r="D295" s="26">
        <v>300455</v>
      </c>
      <c r="E295" s="26">
        <v>20134002</v>
      </c>
      <c r="G295" s="26">
        <v>100004</v>
      </c>
      <c r="H295" s="26">
        <v>10079500</v>
      </c>
    </row>
    <row r="296" spans="4:8" x14ac:dyDescent="0.25">
      <c r="D296" s="26">
        <v>300458</v>
      </c>
      <c r="E296" s="26">
        <v>20160001</v>
      </c>
      <c r="G296" s="26">
        <v>100008</v>
      </c>
      <c r="H296" s="26">
        <v>10079600</v>
      </c>
    </row>
    <row r="297" spans="4:8" x14ac:dyDescent="0.25">
      <c r="D297" s="26">
        <v>300459</v>
      </c>
      <c r="E297" s="26">
        <v>20161001</v>
      </c>
      <c r="G297" s="26">
        <v>100011</v>
      </c>
      <c r="H297" s="26">
        <v>10079800</v>
      </c>
    </row>
    <row r="298" spans="4:8" x14ac:dyDescent="0.25">
      <c r="D298" s="26">
        <v>300460</v>
      </c>
      <c r="E298" s="26">
        <v>20161002</v>
      </c>
      <c r="G298" s="26">
        <v>100016</v>
      </c>
      <c r="H298" s="26">
        <v>10079900</v>
      </c>
    </row>
    <row r="299" spans="4:8" x14ac:dyDescent="0.25">
      <c r="D299" s="26">
        <v>300464</v>
      </c>
      <c r="E299" s="26">
        <v>20161003</v>
      </c>
      <c r="G299" s="26">
        <v>100019</v>
      </c>
      <c r="H299" s="26">
        <v>10080000</v>
      </c>
    </row>
    <row r="300" spans="4:8" x14ac:dyDescent="0.25">
      <c r="D300" s="26">
        <v>300467</v>
      </c>
      <c r="E300" s="26">
        <v>20161004</v>
      </c>
      <c r="G300" s="26">
        <v>100020</v>
      </c>
      <c r="H300" s="26">
        <v>10080100</v>
      </c>
    </row>
    <row r="301" spans="4:8" x14ac:dyDescent="0.25">
      <c r="D301" s="26">
        <v>300468</v>
      </c>
      <c r="E301" s="26">
        <v>20161005</v>
      </c>
      <c r="G301" s="26">
        <v>100025</v>
      </c>
      <c r="H301" s="26">
        <v>10081200</v>
      </c>
    </row>
    <row r="302" spans="4:8" x14ac:dyDescent="0.25">
      <c r="D302" s="26">
        <v>300469</v>
      </c>
      <c r="E302" s="26">
        <v>20161006</v>
      </c>
      <c r="G302" s="26">
        <v>100026</v>
      </c>
      <c r="H302" s="26">
        <v>10082300</v>
      </c>
    </row>
    <row r="303" spans="4:8" x14ac:dyDescent="0.25">
      <c r="D303" s="26">
        <v>300470</v>
      </c>
      <c r="E303" s="26">
        <v>20161007</v>
      </c>
      <c r="G303" s="26">
        <v>100031</v>
      </c>
      <c r="H303" s="26">
        <v>10083500</v>
      </c>
    </row>
    <row r="304" spans="4:8" x14ac:dyDescent="0.25">
      <c r="D304" s="26">
        <v>300473</v>
      </c>
      <c r="E304" s="26">
        <v>20161008</v>
      </c>
      <c r="G304" s="26">
        <v>100032</v>
      </c>
      <c r="H304" s="26">
        <v>10083600</v>
      </c>
    </row>
    <row r="305" spans="4:8" x14ac:dyDescent="0.25">
      <c r="D305" s="26">
        <v>300474</v>
      </c>
      <c r="E305" s="26">
        <v>20161009</v>
      </c>
      <c r="G305" s="26">
        <v>100034</v>
      </c>
      <c r="H305" s="26">
        <v>10083800</v>
      </c>
    </row>
    <row r="306" spans="4:8" x14ac:dyDescent="0.25">
      <c r="D306" s="26">
        <v>300475</v>
      </c>
      <c r="E306" s="26">
        <v>20161010</v>
      </c>
      <c r="G306" s="26">
        <v>100036</v>
      </c>
      <c r="H306" s="26">
        <v>10083900</v>
      </c>
    </row>
    <row r="307" spans="4:8" x14ac:dyDescent="0.25">
      <c r="D307" s="26">
        <v>300476</v>
      </c>
      <c r="E307" s="26">
        <v>20161011</v>
      </c>
      <c r="G307" s="26">
        <v>100037</v>
      </c>
      <c r="H307" s="26">
        <v>10084000</v>
      </c>
    </row>
    <row r="308" spans="4:8" x14ac:dyDescent="0.25">
      <c r="D308" s="26">
        <v>300477</v>
      </c>
      <c r="E308" s="26">
        <v>20161012</v>
      </c>
      <c r="G308" s="26">
        <v>100043</v>
      </c>
      <c r="H308" s="26">
        <v>10084100</v>
      </c>
    </row>
    <row r="309" spans="4:8" x14ac:dyDescent="0.25">
      <c r="D309" s="26">
        <v>300478</v>
      </c>
      <c r="E309" s="26">
        <v>20161013</v>
      </c>
      <c r="G309" s="26">
        <v>100044</v>
      </c>
      <c r="H309" s="26">
        <v>10084200</v>
      </c>
    </row>
    <row r="310" spans="4:8" x14ac:dyDescent="0.25">
      <c r="D310" s="26">
        <v>300479</v>
      </c>
      <c r="E310" s="26">
        <v>20161014</v>
      </c>
      <c r="G310" s="26">
        <v>100045</v>
      </c>
      <c r="H310" s="26">
        <v>10084300</v>
      </c>
    </row>
    <row r="311" spans="4:8" x14ac:dyDescent="0.25">
      <c r="D311" s="26">
        <v>300480</v>
      </c>
      <c r="E311" s="26">
        <v>20165001</v>
      </c>
      <c r="G311" s="26">
        <v>100047</v>
      </c>
      <c r="H311" s="26">
        <v>10084400</v>
      </c>
    </row>
    <row r="312" spans="4:8" x14ac:dyDescent="0.25">
      <c r="D312" s="26">
        <v>300481</v>
      </c>
      <c r="E312" s="26">
        <v>20165002</v>
      </c>
      <c r="G312" s="26">
        <v>100049</v>
      </c>
      <c r="H312" s="26">
        <v>10084500</v>
      </c>
    </row>
    <row r="313" spans="4:8" x14ac:dyDescent="0.25">
      <c r="D313" s="26">
        <v>300482</v>
      </c>
      <c r="E313" s="26">
        <v>20165003</v>
      </c>
      <c r="G313" s="26">
        <v>100059</v>
      </c>
      <c r="H313" s="26">
        <v>10084600</v>
      </c>
    </row>
    <row r="314" spans="4:8" x14ac:dyDescent="0.25">
      <c r="D314" s="26">
        <v>300483</v>
      </c>
      <c r="E314" s="26">
        <v>20165004</v>
      </c>
      <c r="G314" s="26">
        <v>100060</v>
      </c>
      <c r="H314" s="26">
        <v>10084700</v>
      </c>
    </row>
    <row r="315" spans="4:8" x14ac:dyDescent="0.25">
      <c r="D315" s="26">
        <v>300485</v>
      </c>
      <c r="E315" s="26">
        <v>20165005</v>
      </c>
      <c r="G315" s="26">
        <v>100062</v>
      </c>
      <c r="H315" s="26">
        <v>10084900</v>
      </c>
    </row>
    <row r="316" spans="4:8" x14ac:dyDescent="0.25">
      <c r="D316" s="26">
        <v>300486</v>
      </c>
      <c r="E316" s="26">
        <v>20165006</v>
      </c>
      <c r="G316" s="26">
        <v>100063</v>
      </c>
      <c r="H316" s="26">
        <v>10085000</v>
      </c>
    </row>
    <row r="317" spans="4:8" x14ac:dyDescent="0.25">
      <c r="D317" s="26">
        <v>300488</v>
      </c>
      <c r="E317" s="26">
        <v>20165007</v>
      </c>
      <c r="G317" s="26">
        <v>100064</v>
      </c>
      <c r="H317" s="26">
        <v>10085200</v>
      </c>
    </row>
    <row r="318" spans="4:8" x14ac:dyDescent="0.25">
      <c r="D318" s="26">
        <v>300492</v>
      </c>
      <c r="E318" s="26">
        <v>20160002</v>
      </c>
      <c r="G318" s="26">
        <v>100065</v>
      </c>
      <c r="H318" s="26">
        <v>10085300</v>
      </c>
    </row>
    <row r="319" spans="4:8" x14ac:dyDescent="0.25">
      <c r="D319" s="26">
        <v>300493</v>
      </c>
      <c r="E319" s="26">
        <v>20166001</v>
      </c>
      <c r="G319" s="26">
        <v>100067</v>
      </c>
      <c r="H319" s="26">
        <v>10085600</v>
      </c>
    </row>
    <row r="320" spans="4:8" x14ac:dyDescent="0.25">
      <c r="D320" s="26">
        <v>300495</v>
      </c>
      <c r="E320" s="26">
        <v>20168001</v>
      </c>
      <c r="G320" s="26">
        <v>100068</v>
      </c>
      <c r="H320" s="26">
        <v>10085700</v>
      </c>
    </row>
    <row r="321" spans="4:8" x14ac:dyDescent="0.25">
      <c r="D321" s="26">
        <v>300497</v>
      </c>
      <c r="E321" s="26">
        <v>20169001</v>
      </c>
      <c r="G321" s="26">
        <v>100070</v>
      </c>
      <c r="H321" s="26">
        <v>10085900</v>
      </c>
    </row>
    <row r="322" spans="4:8" x14ac:dyDescent="0.25">
      <c r="D322" s="26">
        <v>300499</v>
      </c>
      <c r="E322" s="26">
        <v>20169002</v>
      </c>
      <c r="G322" s="26">
        <v>100072</v>
      </c>
      <c r="H322" s="26">
        <v>10086000</v>
      </c>
    </row>
    <row r="323" spans="4:8" x14ac:dyDescent="0.25">
      <c r="D323" s="26">
        <v>300501</v>
      </c>
      <c r="E323" s="26">
        <v>20169003</v>
      </c>
      <c r="G323" s="26">
        <v>100073</v>
      </c>
      <c r="H323" s="26">
        <v>10086100</v>
      </c>
    </row>
    <row r="324" spans="4:8" x14ac:dyDescent="0.25">
      <c r="D324" s="26">
        <v>300502</v>
      </c>
      <c r="E324" s="26">
        <v>20169004</v>
      </c>
      <c r="G324" s="26">
        <v>100074</v>
      </c>
      <c r="H324" s="26">
        <v>10086200</v>
      </c>
    </row>
    <row r="325" spans="4:8" x14ac:dyDescent="0.25">
      <c r="D325" s="26">
        <v>300504</v>
      </c>
      <c r="E325" s="26">
        <v>20169005</v>
      </c>
      <c r="G325" s="26">
        <v>100075</v>
      </c>
      <c r="H325" s="26">
        <v>10086800</v>
      </c>
    </row>
    <row r="326" spans="4:8" x14ac:dyDescent="0.25">
      <c r="D326" s="26">
        <v>300506</v>
      </c>
      <c r="E326" s="26">
        <v>20169006</v>
      </c>
      <c r="G326" s="26">
        <v>100083</v>
      </c>
      <c r="H326" s="26">
        <v>10086900</v>
      </c>
    </row>
    <row r="327" spans="4:8" x14ac:dyDescent="0.25">
      <c r="D327" s="26">
        <v>300507</v>
      </c>
      <c r="E327" s="26">
        <v>20169007</v>
      </c>
      <c r="G327" s="26">
        <v>100086</v>
      </c>
      <c r="H327" s="26">
        <v>10087000</v>
      </c>
    </row>
    <row r="328" spans="4:8" x14ac:dyDescent="0.25">
      <c r="D328" s="26">
        <v>300513</v>
      </c>
      <c r="E328" s="26">
        <v>20169008</v>
      </c>
      <c r="G328" s="26">
        <v>100087</v>
      </c>
      <c r="H328" s="26">
        <v>10087100</v>
      </c>
    </row>
    <row r="329" spans="4:8" x14ac:dyDescent="0.25">
      <c r="D329" s="26">
        <v>300514</v>
      </c>
      <c r="E329" s="26">
        <v>20169009</v>
      </c>
      <c r="G329" s="26">
        <v>100088</v>
      </c>
      <c r="H329" s="26">
        <v>10090000</v>
      </c>
    </row>
    <row r="330" spans="4:8" x14ac:dyDescent="0.25">
      <c r="D330" s="26">
        <v>300517</v>
      </c>
      <c r="E330" s="26">
        <v>20169010</v>
      </c>
      <c r="G330" s="26">
        <v>100089</v>
      </c>
      <c r="H330" s="26">
        <v>10090100</v>
      </c>
    </row>
    <row r="331" spans="4:8" x14ac:dyDescent="0.25">
      <c r="D331" s="26">
        <v>300518</v>
      </c>
      <c r="E331" s="26">
        <v>20162001</v>
      </c>
      <c r="G331" s="26">
        <v>100090</v>
      </c>
      <c r="H331" s="26">
        <v>10090400</v>
      </c>
    </row>
    <row r="332" spans="4:8" x14ac:dyDescent="0.25">
      <c r="D332" s="26">
        <v>300519</v>
      </c>
      <c r="E332" s="26">
        <v>20162002</v>
      </c>
      <c r="G332" s="26">
        <v>100093</v>
      </c>
      <c r="H332" s="26">
        <v>10090500</v>
      </c>
    </row>
    <row r="333" spans="4:8" x14ac:dyDescent="0.25">
      <c r="D333" s="26">
        <v>300520</v>
      </c>
      <c r="E333" s="26">
        <v>20162003</v>
      </c>
      <c r="G333" s="26">
        <v>100094</v>
      </c>
      <c r="H333" s="26">
        <v>10090600</v>
      </c>
    </row>
    <row r="334" spans="4:8" x14ac:dyDescent="0.25">
      <c r="D334" s="26">
        <v>300523</v>
      </c>
      <c r="E334" s="26">
        <v>20162004</v>
      </c>
      <c r="G334" s="26">
        <v>100095</v>
      </c>
      <c r="H334" s="26">
        <v>10090700</v>
      </c>
    </row>
    <row r="335" spans="4:8" x14ac:dyDescent="0.25">
      <c r="D335" s="26">
        <v>300531</v>
      </c>
      <c r="E335" s="26">
        <v>20162005</v>
      </c>
      <c r="G335" s="26">
        <v>100097</v>
      </c>
      <c r="H335" s="26">
        <v>10090800</v>
      </c>
    </row>
    <row r="336" spans="4:8" x14ac:dyDescent="0.25">
      <c r="D336" s="26">
        <v>300532</v>
      </c>
      <c r="E336" s="26">
        <v>20162007</v>
      </c>
      <c r="G336" s="26">
        <v>100098</v>
      </c>
      <c r="H336" s="26">
        <v>10090900</v>
      </c>
    </row>
    <row r="337" spans="4:8" x14ac:dyDescent="0.25">
      <c r="D337" s="26">
        <v>300546</v>
      </c>
      <c r="E337" s="26">
        <v>20162009</v>
      </c>
      <c r="G337" s="26">
        <v>100100</v>
      </c>
      <c r="H337" s="26">
        <v>10091000</v>
      </c>
    </row>
    <row r="338" spans="4:8" x14ac:dyDescent="0.25">
      <c r="D338" s="26">
        <v>300547</v>
      </c>
      <c r="E338" s="26">
        <v>20162010</v>
      </c>
      <c r="G338" s="26">
        <v>100101</v>
      </c>
      <c r="H338" s="26">
        <v>10091200</v>
      </c>
    </row>
    <row r="339" spans="4:8" x14ac:dyDescent="0.25">
      <c r="D339" s="26">
        <v>300551</v>
      </c>
      <c r="E339" s="26">
        <v>20162011</v>
      </c>
      <c r="G339" s="26">
        <v>100102</v>
      </c>
      <c r="H339" s="26">
        <v>10091500</v>
      </c>
    </row>
    <row r="340" spans="4:8" x14ac:dyDescent="0.25">
      <c r="D340" s="26">
        <v>300552</v>
      </c>
      <c r="E340" s="26">
        <v>20162012</v>
      </c>
      <c r="G340" s="26">
        <v>100104</v>
      </c>
      <c r="H340" s="26">
        <v>10091700</v>
      </c>
    </row>
    <row r="341" spans="4:8" x14ac:dyDescent="0.25">
      <c r="D341" s="26">
        <v>300553</v>
      </c>
      <c r="E341" s="26">
        <v>20163001</v>
      </c>
      <c r="G341" s="26">
        <v>100106</v>
      </c>
      <c r="H341" s="26">
        <v>10091800</v>
      </c>
    </row>
    <row r="342" spans="4:8" x14ac:dyDescent="0.25">
      <c r="D342" s="26">
        <v>300555</v>
      </c>
      <c r="E342" s="26">
        <v>20163201</v>
      </c>
      <c r="G342" s="26">
        <v>100107</v>
      </c>
      <c r="H342" s="26">
        <v>10091900</v>
      </c>
    </row>
    <row r="343" spans="4:8" x14ac:dyDescent="0.25">
      <c r="D343" s="26">
        <v>300556</v>
      </c>
      <c r="E343" s="26">
        <v>20163202</v>
      </c>
      <c r="G343" s="26">
        <v>100109</v>
      </c>
      <c r="H343" s="26">
        <v>10092000</v>
      </c>
    </row>
    <row r="344" spans="4:8" x14ac:dyDescent="0.25">
      <c r="D344" s="26">
        <v>300558</v>
      </c>
      <c r="E344" s="26">
        <v>20163204</v>
      </c>
      <c r="G344" s="26">
        <v>100110</v>
      </c>
      <c r="H344" s="26">
        <v>10092200</v>
      </c>
    </row>
    <row r="345" spans="4:8" x14ac:dyDescent="0.25">
      <c r="D345" s="26">
        <v>300559</v>
      </c>
      <c r="E345" s="26">
        <v>20163205</v>
      </c>
      <c r="G345" s="26">
        <v>100112</v>
      </c>
      <c r="H345" s="26">
        <v>10092400</v>
      </c>
    </row>
    <row r="346" spans="4:8" x14ac:dyDescent="0.25">
      <c r="D346" s="26">
        <v>300571</v>
      </c>
      <c r="E346" s="26">
        <v>20163206</v>
      </c>
      <c r="G346" s="26">
        <v>100114</v>
      </c>
      <c r="H346" s="26">
        <v>10092600</v>
      </c>
    </row>
    <row r="347" spans="4:8" x14ac:dyDescent="0.25">
      <c r="D347" s="26">
        <v>300573</v>
      </c>
      <c r="E347" s="26">
        <v>20164001</v>
      </c>
      <c r="G347" s="26">
        <v>100115</v>
      </c>
      <c r="H347" s="26">
        <v>10092800</v>
      </c>
    </row>
    <row r="348" spans="4:8" x14ac:dyDescent="0.25">
      <c r="D348" s="26">
        <v>300574</v>
      </c>
      <c r="E348" s="26">
        <v>20171001</v>
      </c>
      <c r="G348" s="26">
        <v>100116</v>
      </c>
      <c r="H348" s="26">
        <v>10093100</v>
      </c>
    </row>
    <row r="349" spans="4:8" x14ac:dyDescent="0.25">
      <c r="D349" s="26">
        <v>300575</v>
      </c>
      <c r="E349" s="26">
        <v>20171002</v>
      </c>
      <c r="G349" s="26">
        <v>100118</v>
      </c>
      <c r="H349" s="26">
        <v>10093600</v>
      </c>
    </row>
    <row r="350" spans="4:8" x14ac:dyDescent="0.25">
      <c r="D350" s="26">
        <v>300576</v>
      </c>
      <c r="E350" s="26">
        <v>25030033</v>
      </c>
      <c r="G350" s="26">
        <v>100119</v>
      </c>
      <c r="H350" s="26">
        <v>10093700</v>
      </c>
    </row>
    <row r="351" spans="4:8" x14ac:dyDescent="0.25">
      <c r="D351" s="26">
        <v>300580</v>
      </c>
      <c r="E351" s="26">
        <v>20162006</v>
      </c>
      <c r="G351" s="26">
        <v>100120</v>
      </c>
      <c r="H351" s="26">
        <v>10093800</v>
      </c>
    </row>
    <row r="352" spans="4:8" x14ac:dyDescent="0.25">
      <c r="D352" s="26">
        <v>300581</v>
      </c>
      <c r="E352" s="26">
        <v>20162008</v>
      </c>
      <c r="G352" s="26">
        <v>100121</v>
      </c>
      <c r="H352" s="26">
        <v>10093900</v>
      </c>
    </row>
    <row r="353" spans="4:8" x14ac:dyDescent="0.25">
      <c r="D353" s="26">
        <v>300582</v>
      </c>
      <c r="E353" s="26">
        <v>20163203</v>
      </c>
      <c r="G353" s="26">
        <v>100124</v>
      </c>
      <c r="H353" s="26">
        <v>10097000</v>
      </c>
    </row>
    <row r="354" spans="4:8" x14ac:dyDescent="0.25">
      <c r="D354" s="26">
        <v>300583</v>
      </c>
      <c r="E354" s="26">
        <v>20163207</v>
      </c>
      <c r="G354" s="26">
        <v>100125</v>
      </c>
      <c r="H354" s="26">
        <v>10097100</v>
      </c>
    </row>
    <row r="355" spans="4:8" x14ac:dyDescent="0.25">
      <c r="D355" s="26">
        <v>300584</v>
      </c>
      <c r="E355" s="26">
        <v>20163208</v>
      </c>
      <c r="G355" s="26">
        <v>100126</v>
      </c>
      <c r="H355" s="26">
        <v>10097200</v>
      </c>
    </row>
    <row r="356" spans="4:8" x14ac:dyDescent="0.25">
      <c r="D356" s="26">
        <v>300585</v>
      </c>
      <c r="E356" s="26">
        <v>20171101</v>
      </c>
      <c r="G356" s="26">
        <v>100127</v>
      </c>
      <c r="H356" s="26">
        <v>10099000</v>
      </c>
    </row>
    <row r="357" spans="4:8" x14ac:dyDescent="0.25">
      <c r="D357" s="26">
        <v>300586</v>
      </c>
      <c r="E357" s="26">
        <v>20171102</v>
      </c>
      <c r="G357" s="26">
        <v>100128</v>
      </c>
      <c r="H357" s="26">
        <v>10110100</v>
      </c>
    </row>
    <row r="358" spans="4:8" x14ac:dyDescent="0.25">
      <c r="D358" s="26">
        <v>300588</v>
      </c>
      <c r="E358" s="26">
        <v>20171103</v>
      </c>
      <c r="G358" s="26">
        <v>100131</v>
      </c>
      <c r="H358" s="26">
        <v>10113000</v>
      </c>
    </row>
    <row r="359" spans="4:8" x14ac:dyDescent="0.25">
      <c r="D359" s="26">
        <v>300589</v>
      </c>
      <c r="E359" s="26">
        <v>20171104</v>
      </c>
      <c r="G359" s="26">
        <v>100133</v>
      </c>
      <c r="H359" s="26">
        <v>10113100</v>
      </c>
    </row>
    <row r="360" spans="4:8" x14ac:dyDescent="0.25">
      <c r="D360" s="26">
        <v>300590</v>
      </c>
      <c r="E360" s="26">
        <v>20171105</v>
      </c>
      <c r="G360" s="26">
        <v>100134</v>
      </c>
      <c r="H360" s="26">
        <v>10113200</v>
      </c>
    </row>
    <row r="361" spans="4:8" x14ac:dyDescent="0.25">
      <c r="D361" s="26">
        <v>300591</v>
      </c>
      <c r="E361" s="26">
        <v>20171106</v>
      </c>
      <c r="G361" s="26">
        <v>100135</v>
      </c>
      <c r="H361" s="26">
        <v>10113300</v>
      </c>
    </row>
    <row r="362" spans="4:8" x14ac:dyDescent="0.25">
      <c r="D362" s="26">
        <v>300592</v>
      </c>
      <c r="E362" s="26">
        <v>25030010</v>
      </c>
      <c r="G362" s="26">
        <v>100136</v>
      </c>
      <c r="H362" s="26">
        <v>10113400</v>
      </c>
    </row>
    <row r="363" spans="4:8" x14ac:dyDescent="0.25">
      <c r="D363" s="26">
        <v>300593</v>
      </c>
      <c r="E363" s="26">
        <v>25030014</v>
      </c>
      <c r="G363" s="26">
        <v>100137</v>
      </c>
      <c r="H363" s="26">
        <v>10113500</v>
      </c>
    </row>
    <row r="364" spans="4:8" x14ac:dyDescent="0.25">
      <c r="D364" s="26">
        <v>300594</v>
      </c>
      <c r="E364" s="26">
        <v>25030019</v>
      </c>
      <c r="G364" s="26">
        <v>100138</v>
      </c>
      <c r="H364" s="26">
        <v>10113600</v>
      </c>
    </row>
    <row r="365" spans="4:8" x14ac:dyDescent="0.25">
      <c r="D365" s="26">
        <v>300596</v>
      </c>
      <c r="E365" s="26">
        <v>25030029</v>
      </c>
      <c r="G365" s="26">
        <v>100139</v>
      </c>
      <c r="H365" s="26">
        <v>10113700</v>
      </c>
    </row>
    <row r="366" spans="4:8" x14ac:dyDescent="0.25">
      <c r="D366" s="26">
        <v>300597</v>
      </c>
      <c r="E366" s="26">
        <v>20191101</v>
      </c>
      <c r="G366" s="26">
        <v>100140</v>
      </c>
      <c r="H366" s="26">
        <v>10113800</v>
      </c>
    </row>
    <row r="367" spans="4:8" x14ac:dyDescent="0.25">
      <c r="D367" s="26">
        <v>300598</v>
      </c>
      <c r="E367" s="26">
        <v>20194101</v>
      </c>
      <c r="G367" s="26">
        <v>100145</v>
      </c>
      <c r="H367" s="26">
        <v>10113900</v>
      </c>
    </row>
    <row r="368" spans="4:8" x14ac:dyDescent="0.25">
      <c r="D368" s="26">
        <v>300599</v>
      </c>
      <c r="E368" s="26">
        <v>20194102</v>
      </c>
      <c r="G368" s="26">
        <v>100147</v>
      </c>
      <c r="H368" s="26">
        <v>10114000</v>
      </c>
    </row>
    <row r="369" spans="4:8" x14ac:dyDescent="0.25">
      <c r="D369" s="26">
        <v>300616</v>
      </c>
      <c r="E369" s="26">
        <v>20194103</v>
      </c>
      <c r="G369" s="26">
        <v>100156</v>
      </c>
      <c r="H369" s="26">
        <v>10114100</v>
      </c>
    </row>
    <row r="370" spans="4:8" x14ac:dyDescent="0.25">
      <c r="D370" s="26">
        <v>300617</v>
      </c>
      <c r="E370" s="26">
        <v>20194201</v>
      </c>
      <c r="G370" s="26">
        <v>100160</v>
      </c>
      <c r="H370" s="26">
        <v>10114200</v>
      </c>
    </row>
    <row r="371" spans="4:8" x14ac:dyDescent="0.25">
      <c r="D371" s="26">
        <v>300618</v>
      </c>
      <c r="E371" s="26">
        <v>20194202</v>
      </c>
      <c r="G371" s="26">
        <v>100161</v>
      </c>
      <c r="H371" s="26">
        <v>10114300</v>
      </c>
    </row>
    <row r="372" spans="4:8" x14ac:dyDescent="0.25">
      <c r="D372" s="26">
        <v>300619</v>
      </c>
      <c r="E372" s="26">
        <v>20194203</v>
      </c>
      <c r="G372" s="26">
        <v>100163</v>
      </c>
      <c r="H372" s="26">
        <v>10114400</v>
      </c>
    </row>
    <row r="373" spans="4:8" x14ac:dyDescent="0.25">
      <c r="D373" s="26">
        <v>300624</v>
      </c>
      <c r="E373" s="26">
        <v>20194204</v>
      </c>
      <c r="G373" s="26">
        <v>100168</v>
      </c>
      <c r="H373" s="26">
        <v>10114500</v>
      </c>
    </row>
    <row r="374" spans="4:8" x14ac:dyDescent="0.25">
      <c r="D374" s="26">
        <v>300626</v>
      </c>
      <c r="E374" s="26">
        <v>20194301</v>
      </c>
      <c r="G374" s="26">
        <v>100169</v>
      </c>
      <c r="H374" s="26">
        <v>10114600</v>
      </c>
    </row>
    <row r="375" spans="4:8" x14ac:dyDescent="0.25">
      <c r="D375" s="26">
        <v>300633</v>
      </c>
      <c r="E375" s="26">
        <v>20194302</v>
      </c>
      <c r="G375" s="26">
        <v>100170</v>
      </c>
      <c r="H375" s="26">
        <v>10114700</v>
      </c>
    </row>
    <row r="376" spans="4:8" x14ac:dyDescent="0.25">
      <c r="D376" s="26">
        <v>300634</v>
      </c>
      <c r="E376" s="26">
        <v>20194303</v>
      </c>
      <c r="G376" s="26">
        <v>100171</v>
      </c>
      <c r="H376" s="26">
        <v>10114800</v>
      </c>
    </row>
    <row r="377" spans="4:8" x14ac:dyDescent="0.25">
      <c r="D377" s="26">
        <v>300635</v>
      </c>
      <c r="E377" s="26">
        <v>20194304</v>
      </c>
      <c r="G377" s="26">
        <v>100172</v>
      </c>
      <c r="H377" s="26">
        <v>10114900</v>
      </c>
    </row>
    <row r="378" spans="4:8" x14ac:dyDescent="0.25">
      <c r="D378" s="26">
        <v>300636</v>
      </c>
      <c r="E378" s="26">
        <v>20194351</v>
      </c>
      <c r="G378" s="26">
        <v>100175</v>
      </c>
      <c r="H378" s="26">
        <v>10115000</v>
      </c>
    </row>
    <row r="379" spans="4:8" x14ac:dyDescent="0.25">
      <c r="D379" s="26">
        <v>300637</v>
      </c>
      <c r="E379" s="26">
        <v>20194401</v>
      </c>
      <c r="G379" s="26">
        <v>100176</v>
      </c>
      <c r="H379" s="26">
        <v>10115100</v>
      </c>
    </row>
    <row r="380" spans="4:8" x14ac:dyDescent="0.25">
      <c r="D380" s="26">
        <v>300638</v>
      </c>
      <c r="E380" s="26">
        <v>20194402</v>
      </c>
      <c r="G380" s="26">
        <v>100180</v>
      </c>
      <c r="H380" s="26">
        <v>10115200</v>
      </c>
    </row>
    <row r="381" spans="4:8" x14ac:dyDescent="0.25">
      <c r="D381" s="26">
        <v>300639</v>
      </c>
      <c r="E381" s="26">
        <v>20194403</v>
      </c>
      <c r="G381" s="26">
        <v>100182</v>
      </c>
      <c r="H381" s="26">
        <v>10115400</v>
      </c>
    </row>
    <row r="382" spans="4:8" x14ac:dyDescent="0.25">
      <c r="D382" s="26">
        <v>300640</v>
      </c>
      <c r="E382" s="26">
        <v>20194404</v>
      </c>
      <c r="G382" s="26">
        <v>100184</v>
      </c>
      <c r="H382" s="26">
        <v>10120100</v>
      </c>
    </row>
    <row r="383" spans="4:8" x14ac:dyDescent="0.25">
      <c r="D383" s="26">
        <v>300641</v>
      </c>
      <c r="E383" s="26">
        <v>20194405</v>
      </c>
      <c r="G383" s="26">
        <v>100186</v>
      </c>
      <c r="H383" s="26">
        <v>10120200</v>
      </c>
    </row>
    <row r="384" spans="4:8" x14ac:dyDescent="0.25">
      <c r="D384" s="26">
        <v>300642</v>
      </c>
      <c r="E384" s="26">
        <v>20194406</v>
      </c>
      <c r="G384" s="26">
        <v>100187</v>
      </c>
      <c r="H384" s="26">
        <v>10120300</v>
      </c>
    </row>
    <row r="385" spans="4:8" x14ac:dyDescent="0.25">
      <c r="D385" s="26">
        <v>300643</v>
      </c>
      <c r="E385" s="26">
        <v>20194407</v>
      </c>
      <c r="G385" s="26">
        <v>100188</v>
      </c>
      <c r="H385" s="26">
        <v>10200000</v>
      </c>
    </row>
    <row r="386" spans="4:8" x14ac:dyDescent="0.25">
      <c r="D386" s="26">
        <v>300644</v>
      </c>
      <c r="E386" s="26">
        <v>20194408</v>
      </c>
      <c r="G386" s="26">
        <v>100189</v>
      </c>
      <c r="H386" s="26">
        <v>10201600</v>
      </c>
    </row>
    <row r="387" spans="4:8" x14ac:dyDescent="0.25">
      <c r="D387" s="26">
        <v>300645</v>
      </c>
      <c r="E387" s="26">
        <v>20196301</v>
      </c>
      <c r="G387" s="26">
        <v>100191</v>
      </c>
      <c r="H387" s="26">
        <v>10205000</v>
      </c>
    </row>
    <row r="388" spans="4:8" x14ac:dyDescent="0.25">
      <c r="D388" s="26">
        <v>300646</v>
      </c>
      <c r="E388" s="26">
        <v>20196351</v>
      </c>
      <c r="G388" s="26">
        <v>100192</v>
      </c>
      <c r="H388" s="26">
        <v>10210100</v>
      </c>
    </row>
    <row r="389" spans="4:8" x14ac:dyDescent="0.25">
      <c r="D389" s="26">
        <v>300648</v>
      </c>
      <c r="E389" s="26">
        <v>20196352</v>
      </c>
      <c r="G389" s="26">
        <v>100193</v>
      </c>
      <c r="H389" s="26">
        <v>10230200</v>
      </c>
    </row>
    <row r="390" spans="4:8" x14ac:dyDescent="0.25">
      <c r="D390" s="26">
        <v>300649</v>
      </c>
      <c r="E390" s="26">
        <v>20196353</v>
      </c>
      <c r="G390" s="26">
        <v>100194</v>
      </c>
      <c r="H390" s="26">
        <v>10230500</v>
      </c>
    </row>
    <row r="391" spans="4:8" x14ac:dyDescent="0.25">
      <c r="D391" s="26">
        <v>300650</v>
      </c>
      <c r="E391" s="26">
        <v>20196354</v>
      </c>
      <c r="G391" s="26">
        <v>100195</v>
      </c>
      <c r="H391" s="26">
        <v>10230600</v>
      </c>
    </row>
    <row r="392" spans="4:8" x14ac:dyDescent="0.25">
      <c r="D392" s="26">
        <v>300651</v>
      </c>
      <c r="E392" s="26">
        <v>20196355</v>
      </c>
      <c r="G392" s="26">
        <v>100197</v>
      </c>
      <c r="H392" s="26">
        <v>10230800</v>
      </c>
    </row>
    <row r="393" spans="4:8" x14ac:dyDescent="0.25">
      <c r="D393" s="26">
        <v>300652</v>
      </c>
      <c r="E393" s="26">
        <v>20196356</v>
      </c>
      <c r="G393" s="26">
        <v>100198</v>
      </c>
      <c r="H393" s="26">
        <v>10230900</v>
      </c>
    </row>
    <row r="394" spans="4:8" x14ac:dyDescent="0.25">
      <c r="D394" s="26">
        <v>300653</v>
      </c>
      <c r="E394" s="26">
        <v>20196357</v>
      </c>
      <c r="G394" s="26">
        <v>100199</v>
      </c>
      <c r="H394" s="26">
        <v>10231100</v>
      </c>
    </row>
    <row r="395" spans="4:8" x14ac:dyDescent="0.25">
      <c r="D395" s="26">
        <v>300654</v>
      </c>
      <c r="E395" s="26">
        <v>20196358</v>
      </c>
      <c r="G395" s="26">
        <v>100200</v>
      </c>
      <c r="H395" s="26">
        <v>10231300</v>
      </c>
    </row>
    <row r="396" spans="4:8" x14ac:dyDescent="0.25">
      <c r="D396" s="26">
        <v>300655</v>
      </c>
      <c r="E396" s="26">
        <v>20196359</v>
      </c>
      <c r="G396" s="26">
        <v>100201</v>
      </c>
      <c r="H396" s="26">
        <v>10231400</v>
      </c>
    </row>
    <row r="397" spans="4:8" x14ac:dyDescent="0.25">
      <c r="D397" s="26">
        <v>300656</v>
      </c>
      <c r="E397" s="26">
        <v>20196360</v>
      </c>
      <c r="G397" s="26">
        <v>100202</v>
      </c>
      <c r="H397" s="26">
        <v>10231600</v>
      </c>
    </row>
    <row r="398" spans="4:8" x14ac:dyDescent="0.25">
      <c r="D398" s="26">
        <v>300657</v>
      </c>
      <c r="E398" s="26">
        <v>20196361</v>
      </c>
      <c r="G398" s="26">
        <v>100203</v>
      </c>
      <c r="H398" s="26">
        <v>10231800</v>
      </c>
    </row>
    <row r="399" spans="4:8" x14ac:dyDescent="0.25">
      <c r="D399" s="26">
        <v>300658</v>
      </c>
      <c r="E399" s="26">
        <v>20196362</v>
      </c>
      <c r="G399" s="26">
        <v>100204</v>
      </c>
      <c r="H399" s="26">
        <v>10231900</v>
      </c>
    </row>
    <row r="400" spans="4:8" x14ac:dyDescent="0.25">
      <c r="D400" s="26">
        <v>300659</v>
      </c>
      <c r="E400" s="26">
        <v>20196363</v>
      </c>
      <c r="G400" s="26">
        <v>100207</v>
      </c>
      <c r="H400" s="26">
        <v>10232000</v>
      </c>
    </row>
    <row r="401" spans="4:8" x14ac:dyDescent="0.25">
      <c r="D401" s="26">
        <v>300671</v>
      </c>
      <c r="E401" s="26">
        <v>20196401</v>
      </c>
      <c r="G401" s="26">
        <v>100208</v>
      </c>
      <c r="H401" s="26">
        <v>10232300</v>
      </c>
    </row>
    <row r="402" spans="4:8" x14ac:dyDescent="0.25">
      <c r="D402" s="26">
        <v>300673</v>
      </c>
      <c r="E402" s="26">
        <v>20196402</v>
      </c>
      <c r="G402" s="26">
        <v>100209</v>
      </c>
      <c r="H402" s="26">
        <v>10232400</v>
      </c>
    </row>
    <row r="403" spans="4:8" x14ac:dyDescent="0.25">
      <c r="D403" s="26">
        <v>300674</v>
      </c>
      <c r="E403" s="26">
        <v>20196403</v>
      </c>
      <c r="G403" s="26">
        <v>100210</v>
      </c>
      <c r="H403" s="26">
        <v>10232500</v>
      </c>
    </row>
    <row r="404" spans="4:8" x14ac:dyDescent="0.25">
      <c r="D404" s="26">
        <v>300675</v>
      </c>
      <c r="E404" s="26">
        <v>20196404</v>
      </c>
      <c r="G404" s="26">
        <v>100211</v>
      </c>
      <c r="H404" s="26">
        <v>10232600</v>
      </c>
    </row>
    <row r="405" spans="4:8" x14ac:dyDescent="0.25">
      <c r="D405" s="26">
        <v>300678</v>
      </c>
      <c r="E405" s="26">
        <v>20196405</v>
      </c>
      <c r="G405" s="26">
        <v>100212</v>
      </c>
      <c r="H405" s="26">
        <v>10232700</v>
      </c>
    </row>
    <row r="406" spans="4:8" x14ac:dyDescent="0.25">
      <c r="D406" s="26">
        <v>300684</v>
      </c>
      <c r="E406" s="26">
        <v>20196406</v>
      </c>
      <c r="G406" s="26">
        <v>100213</v>
      </c>
      <c r="H406" s="26">
        <v>10232800</v>
      </c>
    </row>
    <row r="407" spans="4:8" x14ac:dyDescent="0.25">
      <c r="D407" s="26">
        <v>300685</v>
      </c>
      <c r="E407" s="26">
        <v>20196407</v>
      </c>
      <c r="G407" s="26">
        <v>100214</v>
      </c>
      <c r="H407" s="26">
        <v>10232900</v>
      </c>
    </row>
    <row r="408" spans="4:8" x14ac:dyDescent="0.25">
      <c r="D408" s="26">
        <v>300686</v>
      </c>
      <c r="E408" s="26">
        <v>20196408</v>
      </c>
      <c r="G408" s="26">
        <v>100215</v>
      </c>
      <c r="H408" s="26">
        <v>10233000</v>
      </c>
    </row>
    <row r="409" spans="4:8" x14ac:dyDescent="0.25">
      <c r="D409" s="26">
        <v>300687</v>
      </c>
      <c r="E409" s="26">
        <v>20196409</v>
      </c>
      <c r="G409" s="26">
        <v>100217</v>
      </c>
      <c r="H409" s="26">
        <v>10233100</v>
      </c>
    </row>
    <row r="410" spans="4:8" x14ac:dyDescent="0.25">
      <c r="D410" s="26">
        <v>300688</v>
      </c>
      <c r="E410" s="26">
        <v>20197001</v>
      </c>
      <c r="G410" s="26">
        <v>100218</v>
      </c>
      <c r="H410" s="26">
        <v>10250000</v>
      </c>
    </row>
    <row r="411" spans="4:8" x14ac:dyDescent="0.25">
      <c r="D411" s="26">
        <v>300689</v>
      </c>
      <c r="E411" s="26">
        <v>20197002</v>
      </c>
      <c r="G411" s="26">
        <v>100219</v>
      </c>
      <c r="H411" s="26">
        <v>10270000</v>
      </c>
    </row>
    <row r="412" spans="4:8" x14ac:dyDescent="0.25">
      <c r="D412" s="26">
        <v>300690</v>
      </c>
      <c r="E412" s="26">
        <v>20197101</v>
      </c>
      <c r="G412" s="26">
        <v>100221</v>
      </c>
      <c r="H412" s="26">
        <v>10270100</v>
      </c>
    </row>
    <row r="413" spans="4:8" x14ac:dyDescent="0.25">
      <c r="D413" s="26">
        <v>300691</v>
      </c>
      <c r="E413" s="26">
        <v>20197102</v>
      </c>
      <c r="G413" s="26">
        <v>100222</v>
      </c>
      <c r="H413" s="26">
        <v>10270200</v>
      </c>
    </row>
    <row r="414" spans="4:8" x14ac:dyDescent="0.25">
      <c r="D414" s="26">
        <v>300692</v>
      </c>
      <c r="E414" s="26">
        <v>20197151</v>
      </c>
      <c r="G414" s="26">
        <v>100225</v>
      </c>
      <c r="H414" s="26">
        <v>10270300</v>
      </c>
    </row>
    <row r="415" spans="4:8" x14ac:dyDescent="0.25">
      <c r="D415" s="26">
        <v>300693</v>
      </c>
      <c r="E415" s="26">
        <v>20197152</v>
      </c>
      <c r="G415" s="26">
        <v>100228</v>
      </c>
      <c r="H415" s="26">
        <v>10270400</v>
      </c>
    </row>
    <row r="416" spans="4:8" x14ac:dyDescent="0.25">
      <c r="D416" s="26">
        <v>300694</v>
      </c>
      <c r="E416" s="26">
        <v>20197153</v>
      </c>
      <c r="G416" s="26">
        <v>100231</v>
      </c>
      <c r="H416" s="26">
        <v>10270500</v>
      </c>
    </row>
    <row r="417" spans="4:8" x14ac:dyDescent="0.25">
      <c r="D417" s="26">
        <v>300695</v>
      </c>
      <c r="E417" s="26">
        <v>20197401</v>
      </c>
      <c r="G417" s="26">
        <v>100234</v>
      </c>
      <c r="H417" s="26">
        <v>10270600</v>
      </c>
    </row>
    <row r="418" spans="4:8" x14ac:dyDescent="0.25">
      <c r="D418" s="26">
        <v>300696</v>
      </c>
      <c r="E418" s="26">
        <v>20197402</v>
      </c>
      <c r="G418" s="26">
        <v>100235</v>
      </c>
      <c r="H418" s="26">
        <v>10270700</v>
      </c>
    </row>
    <row r="419" spans="4:8" x14ac:dyDescent="0.25">
      <c r="D419" s="26">
        <v>300697</v>
      </c>
      <c r="E419" s="26">
        <v>20197403</v>
      </c>
      <c r="G419" s="26">
        <v>100236</v>
      </c>
      <c r="H419" s="26">
        <v>10270900</v>
      </c>
    </row>
    <row r="420" spans="4:8" x14ac:dyDescent="0.25">
      <c r="D420" s="26">
        <v>300698</v>
      </c>
      <c r="E420" s="26">
        <v>20197003</v>
      </c>
      <c r="G420" s="26">
        <v>100237</v>
      </c>
      <c r="H420" s="26">
        <v>10271000</v>
      </c>
    </row>
    <row r="421" spans="4:8" x14ac:dyDescent="0.25">
      <c r="D421" s="26">
        <v>300699</v>
      </c>
      <c r="E421" s="26">
        <v>20197004</v>
      </c>
      <c r="G421" s="26">
        <v>100238</v>
      </c>
      <c r="H421" s="26">
        <v>10271200</v>
      </c>
    </row>
    <row r="422" spans="4:8" x14ac:dyDescent="0.25">
      <c r="D422" s="26">
        <v>300700</v>
      </c>
      <c r="E422" s="26">
        <v>20197005</v>
      </c>
      <c r="G422" s="26">
        <v>100240</v>
      </c>
      <c r="H422" s="26">
        <v>10271300</v>
      </c>
    </row>
    <row r="423" spans="4:8" x14ac:dyDescent="0.25">
      <c r="D423" s="26">
        <v>310000</v>
      </c>
      <c r="E423" s="26">
        <v>20221002</v>
      </c>
      <c r="G423" s="26">
        <v>100241</v>
      </c>
      <c r="H423" s="26">
        <v>10271400</v>
      </c>
    </row>
    <row r="424" spans="4:8" x14ac:dyDescent="0.25">
      <c r="D424" s="26">
        <v>310001</v>
      </c>
      <c r="E424" s="26">
        <v>20221001</v>
      </c>
      <c r="G424" s="26">
        <v>100243</v>
      </c>
      <c r="H424" s="26">
        <v>10271500</v>
      </c>
    </row>
    <row r="425" spans="4:8" x14ac:dyDescent="0.25">
      <c r="D425" s="26">
        <v>310002</v>
      </c>
      <c r="E425" s="26">
        <v>20221003</v>
      </c>
      <c r="G425" s="26">
        <v>100244</v>
      </c>
      <c r="H425" s="26">
        <v>10271600</v>
      </c>
    </row>
    <row r="426" spans="4:8" x14ac:dyDescent="0.25">
      <c r="D426" s="26">
        <v>310003</v>
      </c>
      <c r="E426" s="26">
        <v>20221004</v>
      </c>
      <c r="G426" s="26">
        <v>100245</v>
      </c>
      <c r="H426" s="26">
        <v>10271700</v>
      </c>
    </row>
    <row r="427" spans="4:8" x14ac:dyDescent="0.25">
      <c r="D427" s="26">
        <v>310004</v>
      </c>
      <c r="E427" s="26">
        <v>20222101</v>
      </c>
      <c r="G427" s="26">
        <v>100246</v>
      </c>
      <c r="H427" s="26">
        <v>10271800</v>
      </c>
    </row>
    <row r="428" spans="4:8" x14ac:dyDescent="0.25">
      <c r="D428" s="26">
        <v>310005</v>
      </c>
      <c r="E428" s="26">
        <v>20222102</v>
      </c>
      <c r="G428" s="26">
        <v>100248</v>
      </c>
      <c r="H428" s="26">
        <v>10271900</v>
      </c>
    </row>
    <row r="429" spans="4:8" x14ac:dyDescent="0.25">
      <c r="D429" s="26">
        <v>310006</v>
      </c>
      <c r="E429" s="26">
        <v>20222103</v>
      </c>
      <c r="G429" s="26">
        <v>100249</v>
      </c>
      <c r="H429" s="26">
        <v>10285000</v>
      </c>
    </row>
    <row r="430" spans="4:8" x14ac:dyDescent="0.25">
      <c r="D430" s="26">
        <v>310007</v>
      </c>
      <c r="E430" s="26">
        <v>20222104</v>
      </c>
      <c r="G430" s="26">
        <v>100250</v>
      </c>
      <c r="H430" s="26">
        <v>10300000</v>
      </c>
    </row>
    <row r="431" spans="4:8" x14ac:dyDescent="0.25">
      <c r="D431" s="26">
        <v>310008</v>
      </c>
      <c r="E431" s="26">
        <v>20222105</v>
      </c>
      <c r="G431" s="26">
        <v>100251</v>
      </c>
      <c r="H431" s="26">
        <v>10300100</v>
      </c>
    </row>
    <row r="432" spans="4:8" x14ac:dyDescent="0.25">
      <c r="D432" s="26">
        <v>310009</v>
      </c>
      <c r="E432" s="26">
        <v>20222106</v>
      </c>
      <c r="G432" s="26">
        <v>100252</v>
      </c>
      <c r="H432" s="26">
        <v>10300300</v>
      </c>
    </row>
    <row r="433" spans="4:8" x14ac:dyDescent="0.25">
      <c r="D433" s="26">
        <v>310010</v>
      </c>
      <c r="E433" s="26">
        <v>20222201</v>
      </c>
      <c r="G433" s="26">
        <v>100253</v>
      </c>
      <c r="H433" s="26">
        <v>10300400</v>
      </c>
    </row>
    <row r="434" spans="4:8" x14ac:dyDescent="0.25">
      <c r="D434" s="26">
        <v>310011</v>
      </c>
      <c r="E434" s="26">
        <v>20222301</v>
      </c>
      <c r="G434" s="26">
        <v>100254</v>
      </c>
      <c r="H434" s="26">
        <v>10300600</v>
      </c>
    </row>
    <row r="435" spans="4:8" x14ac:dyDescent="0.25">
      <c r="D435" s="26">
        <v>310012</v>
      </c>
      <c r="E435" s="26">
        <v>25012101</v>
      </c>
      <c r="G435" s="26">
        <v>100256</v>
      </c>
      <c r="H435" s="26">
        <v>10300700</v>
      </c>
    </row>
    <row r="436" spans="4:8" x14ac:dyDescent="0.25">
      <c r="D436" s="26">
        <v>310013</v>
      </c>
      <c r="E436" s="26">
        <v>25012102</v>
      </c>
      <c r="G436" s="26">
        <v>100258</v>
      </c>
      <c r="H436" s="26">
        <v>10300800</v>
      </c>
    </row>
    <row r="437" spans="4:8" x14ac:dyDescent="0.25">
      <c r="D437" s="26">
        <v>310014</v>
      </c>
      <c r="E437" s="26">
        <v>25012103</v>
      </c>
      <c r="G437" s="26">
        <v>100262</v>
      </c>
      <c r="H437" s="26">
        <v>10300900</v>
      </c>
    </row>
    <row r="438" spans="4:8" x14ac:dyDescent="0.25">
      <c r="D438" s="26">
        <v>310015</v>
      </c>
      <c r="E438" s="26">
        <v>25012201</v>
      </c>
      <c r="G438" s="26">
        <v>100263</v>
      </c>
      <c r="H438" s="26">
        <v>10301000</v>
      </c>
    </row>
    <row r="439" spans="4:8" x14ac:dyDescent="0.25">
      <c r="D439" s="26">
        <v>310016</v>
      </c>
      <c r="E439" s="26">
        <v>25012202</v>
      </c>
      <c r="G439" s="26">
        <v>100265</v>
      </c>
      <c r="H439" s="26">
        <v>10301200</v>
      </c>
    </row>
    <row r="440" spans="4:8" x14ac:dyDescent="0.25">
      <c r="D440" s="26">
        <v>310017</v>
      </c>
      <c r="E440" s="26">
        <v>25012301</v>
      </c>
      <c r="G440" s="26">
        <v>100266</v>
      </c>
      <c r="H440" s="26">
        <v>10301300</v>
      </c>
    </row>
    <row r="441" spans="4:8" x14ac:dyDescent="0.25">
      <c r="D441" s="26">
        <v>310019</v>
      </c>
      <c r="E441" s="26">
        <v>25012302</v>
      </c>
      <c r="G441" s="26">
        <v>100268</v>
      </c>
      <c r="H441" s="26">
        <v>10301400</v>
      </c>
    </row>
    <row r="442" spans="4:8" x14ac:dyDescent="0.25">
      <c r="D442" s="26">
        <v>310020</v>
      </c>
      <c r="E442" s="26">
        <v>25012303</v>
      </c>
      <c r="G442" s="26">
        <v>100269</v>
      </c>
      <c r="H442" s="26">
        <v>10301600</v>
      </c>
    </row>
    <row r="443" spans="4:8" x14ac:dyDescent="0.25">
      <c r="D443" s="26">
        <v>310021</v>
      </c>
      <c r="E443" s="26">
        <v>25012401</v>
      </c>
      <c r="G443" s="26">
        <v>100273</v>
      </c>
      <c r="H443" s="26">
        <v>10301700</v>
      </c>
    </row>
    <row r="444" spans="4:8" x14ac:dyDescent="0.25">
      <c r="D444" s="26">
        <v>310022</v>
      </c>
      <c r="E444" s="26">
        <v>25012402</v>
      </c>
      <c r="G444" s="26">
        <v>100274</v>
      </c>
      <c r="H444" s="26">
        <v>10301800</v>
      </c>
    </row>
    <row r="445" spans="4:8" x14ac:dyDescent="0.25">
      <c r="D445" s="26">
        <v>310023</v>
      </c>
      <c r="E445" s="26">
        <v>25012403</v>
      </c>
      <c r="G445" s="26">
        <v>100276</v>
      </c>
      <c r="H445" s="26">
        <v>10302000</v>
      </c>
    </row>
    <row r="446" spans="4:8" x14ac:dyDescent="0.25">
      <c r="D446" s="26">
        <v>310024</v>
      </c>
      <c r="E446" s="26">
        <v>25012002</v>
      </c>
      <c r="G446" s="26">
        <v>100277</v>
      </c>
      <c r="H446" s="26">
        <v>10302500</v>
      </c>
    </row>
    <row r="447" spans="4:8" x14ac:dyDescent="0.25">
      <c r="D447" s="26">
        <v>310025</v>
      </c>
      <c r="E447" s="26">
        <v>25012001</v>
      </c>
      <c r="G447" s="26">
        <v>100286</v>
      </c>
      <c r="H447" s="26">
        <v>10302700</v>
      </c>
    </row>
    <row r="448" spans="4:8" x14ac:dyDescent="0.25">
      <c r="D448" s="26">
        <v>310026</v>
      </c>
      <c r="E448" s="26">
        <v>25013201</v>
      </c>
      <c r="G448" s="26">
        <v>100290</v>
      </c>
      <c r="H448" s="26">
        <v>10303300</v>
      </c>
    </row>
    <row r="449" spans="4:8" x14ac:dyDescent="0.25">
      <c r="D449" s="26">
        <v>310027</v>
      </c>
      <c r="E449" s="26">
        <v>25013202</v>
      </c>
      <c r="G449" s="26">
        <v>100291</v>
      </c>
      <c r="H449" s="26">
        <v>10303400</v>
      </c>
    </row>
    <row r="450" spans="4:8" x14ac:dyDescent="0.25">
      <c r="D450" s="26">
        <v>310028</v>
      </c>
      <c r="E450" s="26">
        <v>25012006</v>
      </c>
      <c r="G450" s="26">
        <v>100295</v>
      </c>
      <c r="H450" s="26">
        <v>10303500</v>
      </c>
    </row>
    <row r="451" spans="4:8" x14ac:dyDescent="0.25">
      <c r="D451" s="26">
        <v>310029</v>
      </c>
      <c r="E451" s="26">
        <v>25030001</v>
      </c>
      <c r="G451" s="26">
        <v>100306</v>
      </c>
      <c r="H451" s="26">
        <v>10304400</v>
      </c>
    </row>
    <row r="452" spans="4:8" x14ac:dyDescent="0.25">
      <c r="D452" s="26">
        <v>310030</v>
      </c>
      <c r="E452" s="26">
        <v>25030002</v>
      </c>
      <c r="G452" s="26">
        <v>100307</v>
      </c>
      <c r="H452" s="26">
        <v>10304500</v>
      </c>
    </row>
    <row r="453" spans="4:8" x14ac:dyDescent="0.25">
      <c r="D453" s="26">
        <v>310031</v>
      </c>
      <c r="E453" s="26">
        <v>25030003</v>
      </c>
      <c r="G453" s="26">
        <v>100308</v>
      </c>
      <c r="H453" s="26">
        <v>10304600</v>
      </c>
    </row>
    <row r="454" spans="4:8" x14ac:dyDescent="0.25">
      <c r="D454" s="26">
        <v>310032</v>
      </c>
      <c r="E454" s="26">
        <v>25030004</v>
      </c>
      <c r="G454" s="26">
        <v>100309</v>
      </c>
      <c r="H454" s="26">
        <v>10304800</v>
      </c>
    </row>
    <row r="455" spans="4:8" x14ac:dyDescent="0.25">
      <c r="D455" s="26">
        <v>310033</v>
      </c>
      <c r="E455" s="26">
        <v>25030005</v>
      </c>
      <c r="G455" s="26">
        <v>100310</v>
      </c>
      <c r="H455" s="26">
        <v>10305000</v>
      </c>
    </row>
    <row r="456" spans="4:8" x14ac:dyDescent="0.25">
      <c r="D456" s="26">
        <v>310034</v>
      </c>
      <c r="E456" s="26">
        <v>25030006</v>
      </c>
      <c r="G456" s="26">
        <v>100312</v>
      </c>
      <c r="H456" s="26">
        <v>10305100</v>
      </c>
    </row>
    <row r="457" spans="4:8" x14ac:dyDescent="0.25">
      <c r="D457" s="26">
        <v>310035</v>
      </c>
      <c r="E457" s="26">
        <v>25030007</v>
      </c>
      <c r="G457" s="26">
        <v>100317</v>
      </c>
      <c r="H457" s="26">
        <v>10305200</v>
      </c>
    </row>
    <row r="458" spans="4:8" x14ac:dyDescent="0.25">
      <c r="D458" s="26">
        <v>310036</v>
      </c>
      <c r="E458" s="26">
        <v>25030008</v>
      </c>
      <c r="G458" s="26">
        <v>100320</v>
      </c>
      <c r="H458" s="26">
        <v>10305600</v>
      </c>
    </row>
    <row r="459" spans="4:8" x14ac:dyDescent="0.25">
      <c r="D459" s="26">
        <v>310037</v>
      </c>
      <c r="E459" s="26">
        <v>25030009</v>
      </c>
      <c r="G459" s="26">
        <v>100321</v>
      </c>
      <c r="H459" s="26">
        <v>10306200</v>
      </c>
    </row>
    <row r="460" spans="4:8" x14ac:dyDescent="0.25">
      <c r="D460" s="26">
        <v>310038</v>
      </c>
      <c r="E460" s="26">
        <v>25030011</v>
      </c>
      <c r="G460" s="26">
        <v>100323</v>
      </c>
      <c r="H460" s="26">
        <v>10306400</v>
      </c>
    </row>
    <row r="461" spans="4:8" x14ac:dyDescent="0.25">
      <c r="D461" s="26">
        <v>310039</v>
      </c>
      <c r="E461" s="26">
        <v>25030012</v>
      </c>
      <c r="G461" s="26">
        <v>100324</v>
      </c>
      <c r="H461" s="26">
        <v>10306500</v>
      </c>
    </row>
    <row r="462" spans="4:8" x14ac:dyDescent="0.25">
      <c r="D462" s="26">
        <v>310040</v>
      </c>
      <c r="E462" s="26">
        <v>25030013</v>
      </c>
      <c r="G462" s="26">
        <v>100326</v>
      </c>
      <c r="H462" s="26">
        <v>10306700</v>
      </c>
    </row>
    <row r="463" spans="4:8" x14ac:dyDescent="0.25">
      <c r="D463" s="26">
        <v>310041</v>
      </c>
      <c r="E463" s="26">
        <v>25030015</v>
      </c>
      <c r="G463" s="26">
        <v>100331</v>
      </c>
      <c r="H463" s="26">
        <v>10306800</v>
      </c>
    </row>
    <row r="464" spans="4:8" x14ac:dyDescent="0.25">
      <c r="D464" s="26">
        <v>310042</v>
      </c>
      <c r="E464" s="26">
        <v>25030016</v>
      </c>
      <c r="G464" s="26">
        <v>100332</v>
      </c>
      <c r="H464" s="26">
        <v>10306900</v>
      </c>
    </row>
    <row r="465" spans="4:8" x14ac:dyDescent="0.25">
      <c r="D465" s="26">
        <v>310043</v>
      </c>
      <c r="E465" s="26">
        <v>25030017</v>
      </c>
      <c r="G465" s="26">
        <v>100334</v>
      </c>
      <c r="H465" s="26">
        <v>10307200</v>
      </c>
    </row>
    <row r="466" spans="4:8" x14ac:dyDescent="0.25">
      <c r="D466" s="26">
        <v>310044</v>
      </c>
      <c r="E466" s="26">
        <v>25030018</v>
      </c>
      <c r="G466" s="26">
        <v>100335</v>
      </c>
      <c r="H466" s="26">
        <v>10307300</v>
      </c>
    </row>
    <row r="467" spans="4:8" x14ac:dyDescent="0.25">
      <c r="D467" s="26">
        <v>310045</v>
      </c>
      <c r="E467" s="26">
        <v>25030020</v>
      </c>
      <c r="G467" s="26">
        <v>100337</v>
      </c>
      <c r="H467" s="26">
        <v>10307400</v>
      </c>
    </row>
    <row r="468" spans="4:8" x14ac:dyDescent="0.25">
      <c r="D468" s="26">
        <v>310046</v>
      </c>
      <c r="E468" s="26">
        <v>25030021</v>
      </c>
      <c r="G468" s="26">
        <v>100338</v>
      </c>
      <c r="H468" s="26">
        <v>10307500</v>
      </c>
    </row>
    <row r="469" spans="4:8" x14ac:dyDescent="0.25">
      <c r="D469" s="26">
        <v>310047</v>
      </c>
      <c r="E469" s="26">
        <v>25030022</v>
      </c>
      <c r="G469" s="26">
        <v>100345</v>
      </c>
      <c r="H469" s="26">
        <v>10307600</v>
      </c>
    </row>
    <row r="470" spans="4:8" x14ac:dyDescent="0.25">
      <c r="D470" s="26">
        <v>310048</v>
      </c>
      <c r="E470" s="26">
        <v>25030023</v>
      </c>
      <c r="G470" s="26">
        <v>100346</v>
      </c>
      <c r="H470" s="26">
        <v>10307800</v>
      </c>
    </row>
    <row r="471" spans="4:8" x14ac:dyDescent="0.25">
      <c r="D471" s="26">
        <v>310049</v>
      </c>
      <c r="E471" s="26">
        <v>25030024</v>
      </c>
      <c r="G471" s="26">
        <v>100347</v>
      </c>
      <c r="H471" s="26">
        <v>10307900</v>
      </c>
    </row>
    <row r="472" spans="4:8" x14ac:dyDescent="0.25">
      <c r="D472" s="26">
        <v>310050</v>
      </c>
      <c r="E472" s="26">
        <v>25030025</v>
      </c>
      <c r="G472" s="26">
        <v>100348</v>
      </c>
      <c r="H472" s="26">
        <v>10308000</v>
      </c>
    </row>
    <row r="473" spans="4:8" x14ac:dyDescent="0.25">
      <c r="D473" s="26">
        <v>310051</v>
      </c>
      <c r="E473" s="26">
        <v>25030026</v>
      </c>
      <c r="G473" s="26">
        <v>100350</v>
      </c>
      <c r="H473" s="26">
        <v>10308100</v>
      </c>
    </row>
    <row r="474" spans="4:8" x14ac:dyDescent="0.25">
      <c r="D474" s="26">
        <v>310052</v>
      </c>
      <c r="E474" s="26">
        <v>25030027</v>
      </c>
      <c r="G474" s="26">
        <v>100351</v>
      </c>
      <c r="H474" s="26">
        <v>10308200</v>
      </c>
    </row>
    <row r="475" spans="4:8" x14ac:dyDescent="0.25">
      <c r="D475" s="26">
        <v>310053</v>
      </c>
      <c r="E475" s="26">
        <v>25030028</v>
      </c>
      <c r="G475" s="26">
        <v>100353</v>
      </c>
      <c r="H475" s="26">
        <v>10308300</v>
      </c>
    </row>
    <row r="476" spans="4:8" x14ac:dyDescent="0.25">
      <c r="D476" s="26">
        <v>310054</v>
      </c>
      <c r="E476" s="26">
        <v>25030030</v>
      </c>
      <c r="G476" s="26">
        <v>100354</v>
      </c>
      <c r="H476" s="26">
        <v>10308400</v>
      </c>
    </row>
    <row r="477" spans="4:8" x14ac:dyDescent="0.25">
      <c r="D477" s="26">
        <v>310055</v>
      </c>
      <c r="E477" s="26">
        <v>25030031</v>
      </c>
      <c r="G477" s="26">
        <v>100355</v>
      </c>
      <c r="H477" s="26">
        <v>10308600</v>
      </c>
    </row>
    <row r="478" spans="4:8" x14ac:dyDescent="0.25">
      <c r="D478" s="26">
        <v>310056</v>
      </c>
      <c r="E478" s="26">
        <v>25030032</v>
      </c>
      <c r="G478" s="26">
        <v>100357</v>
      </c>
      <c r="H478" s="26">
        <v>10308700</v>
      </c>
    </row>
    <row r="479" spans="4:8" x14ac:dyDescent="0.25">
      <c r="D479" s="26">
        <v>310057</v>
      </c>
      <c r="E479" s="26">
        <v>25030034</v>
      </c>
      <c r="G479" s="26">
        <v>100358</v>
      </c>
      <c r="H479" s="26">
        <v>10308800</v>
      </c>
    </row>
    <row r="480" spans="4:8" x14ac:dyDescent="0.25">
      <c r="D480" s="26">
        <v>310058</v>
      </c>
      <c r="E480" s="26">
        <v>25030035</v>
      </c>
      <c r="G480" s="26">
        <v>100359</v>
      </c>
      <c r="H480" s="26">
        <v>10309000</v>
      </c>
    </row>
    <row r="481" spans="4:8" x14ac:dyDescent="0.25">
      <c r="D481" s="26">
        <v>310059</v>
      </c>
      <c r="E481" s="26">
        <v>25031001</v>
      </c>
      <c r="G481" s="26">
        <v>100360</v>
      </c>
      <c r="H481" s="26">
        <v>10309100</v>
      </c>
    </row>
    <row r="482" spans="4:8" x14ac:dyDescent="0.25">
      <c r="D482" s="26">
        <v>310060</v>
      </c>
      <c r="E482" s="26">
        <v>25031002</v>
      </c>
      <c r="G482" s="26">
        <v>100361</v>
      </c>
      <c r="H482" s="26">
        <v>10309900</v>
      </c>
    </row>
    <row r="483" spans="4:8" x14ac:dyDescent="0.25">
      <c r="D483" s="26">
        <v>310061</v>
      </c>
      <c r="E483" s="26">
        <v>25031003</v>
      </c>
      <c r="G483" s="26">
        <v>100362</v>
      </c>
      <c r="H483" s="26">
        <v>10310000</v>
      </c>
    </row>
    <row r="484" spans="4:8" x14ac:dyDescent="0.25">
      <c r="D484" s="26">
        <v>310062</v>
      </c>
      <c r="E484" s="26">
        <v>25032001</v>
      </c>
      <c r="G484" s="26">
        <v>100368</v>
      </c>
      <c r="H484" s="26">
        <v>10310100</v>
      </c>
    </row>
    <row r="485" spans="4:8" x14ac:dyDescent="0.25">
      <c r="D485" s="26">
        <v>310063</v>
      </c>
      <c r="E485" s="26">
        <v>25032002</v>
      </c>
      <c r="G485" s="26">
        <v>100369</v>
      </c>
      <c r="H485" s="26">
        <v>10310200</v>
      </c>
    </row>
    <row r="486" spans="4:8" x14ac:dyDescent="0.25">
      <c r="D486" s="26">
        <v>310064</v>
      </c>
      <c r="E486" s="26">
        <v>25050001</v>
      </c>
      <c r="G486" s="26">
        <v>100371</v>
      </c>
      <c r="H486" s="26">
        <v>10316800</v>
      </c>
    </row>
    <row r="487" spans="4:8" x14ac:dyDescent="0.25">
      <c r="D487" s="26">
        <v>310065</v>
      </c>
      <c r="E487" s="26">
        <v>25050002</v>
      </c>
      <c r="G487" s="26">
        <v>100372</v>
      </c>
      <c r="H487" s="26">
        <v>10316900</v>
      </c>
    </row>
    <row r="488" spans="4:8" x14ac:dyDescent="0.25">
      <c r="D488" s="26">
        <v>310066</v>
      </c>
      <c r="E488" s="26">
        <v>25050003</v>
      </c>
      <c r="G488" s="26">
        <v>100373</v>
      </c>
      <c r="H488" s="26">
        <v>10317000</v>
      </c>
    </row>
    <row r="489" spans="4:8" x14ac:dyDescent="0.25">
      <c r="D489" s="26">
        <v>310067</v>
      </c>
      <c r="E489" s="26">
        <v>25050004</v>
      </c>
      <c r="G489" s="26">
        <v>100379</v>
      </c>
      <c r="H489" s="26">
        <v>10317200</v>
      </c>
    </row>
    <row r="490" spans="4:8" x14ac:dyDescent="0.25">
      <c r="D490" s="26">
        <v>310068</v>
      </c>
      <c r="E490" s="26">
        <v>25050005</v>
      </c>
      <c r="G490" s="26">
        <v>100385</v>
      </c>
      <c r="H490" s="26">
        <v>10317500</v>
      </c>
    </row>
    <row r="491" spans="4:8" x14ac:dyDescent="0.25">
      <c r="D491" s="26">
        <v>310069</v>
      </c>
      <c r="E491" s="26">
        <v>25050006</v>
      </c>
      <c r="G491" s="26">
        <v>100395</v>
      </c>
      <c r="H491" s="26">
        <v>10317600</v>
      </c>
    </row>
    <row r="492" spans="4:8" x14ac:dyDescent="0.25">
      <c r="D492" s="26">
        <v>310070</v>
      </c>
      <c r="E492" s="26">
        <v>25050007</v>
      </c>
      <c r="G492" s="26">
        <v>100397</v>
      </c>
      <c r="H492" s="26">
        <v>10317700</v>
      </c>
    </row>
    <row r="493" spans="4:8" x14ac:dyDescent="0.25">
      <c r="D493" s="26">
        <v>310071</v>
      </c>
      <c r="E493" s="26">
        <v>25050008</v>
      </c>
      <c r="G493" s="26">
        <v>100401</v>
      </c>
      <c r="H493" s="26">
        <v>10317800</v>
      </c>
    </row>
    <row r="494" spans="4:8" x14ac:dyDescent="0.25">
      <c r="D494" s="26">
        <v>310072</v>
      </c>
      <c r="E494" s="26">
        <v>25070001</v>
      </c>
      <c r="G494" s="26">
        <v>100403</v>
      </c>
      <c r="H494" s="26">
        <v>10317900</v>
      </c>
    </row>
    <row r="495" spans="4:8" x14ac:dyDescent="0.25">
      <c r="D495" s="26">
        <v>310073</v>
      </c>
      <c r="E495" s="26">
        <v>25070002</v>
      </c>
      <c r="G495" s="26">
        <v>100405</v>
      </c>
      <c r="H495" s="26">
        <v>10318000</v>
      </c>
    </row>
    <row r="496" spans="4:8" x14ac:dyDescent="0.25">
      <c r="D496" s="26">
        <v>310074</v>
      </c>
      <c r="E496" s="26">
        <v>25070003</v>
      </c>
      <c r="G496" s="26">
        <v>100406</v>
      </c>
      <c r="H496" s="26">
        <v>10318100</v>
      </c>
    </row>
    <row r="497" spans="4:8" x14ac:dyDescent="0.25">
      <c r="D497" s="26">
        <v>310075</v>
      </c>
      <c r="E497" s="26">
        <v>25070004</v>
      </c>
      <c r="G497" s="26">
        <v>100408</v>
      </c>
      <c r="H497" s="26">
        <v>10318200</v>
      </c>
    </row>
    <row r="498" spans="4:8" x14ac:dyDescent="0.25">
      <c r="D498" s="26">
        <v>310076</v>
      </c>
      <c r="E498" s="26">
        <v>25070005</v>
      </c>
      <c r="G498" s="26">
        <v>100409</v>
      </c>
      <c r="H498" s="26">
        <v>10318300</v>
      </c>
    </row>
    <row r="499" spans="4:8" x14ac:dyDescent="0.25">
      <c r="D499" s="26">
        <v>310077</v>
      </c>
      <c r="E499" s="26">
        <v>25070006</v>
      </c>
      <c r="G499" s="26">
        <v>100411</v>
      </c>
      <c r="H499" s="26">
        <v>10318400</v>
      </c>
    </row>
    <row r="500" spans="4:8" x14ac:dyDescent="0.25">
      <c r="D500" s="26">
        <v>310078</v>
      </c>
      <c r="E500" s="26">
        <v>25070007</v>
      </c>
      <c r="G500" s="26">
        <v>100412</v>
      </c>
      <c r="H500" s="26">
        <v>10320000</v>
      </c>
    </row>
    <row r="501" spans="4:8" x14ac:dyDescent="0.25">
      <c r="D501" s="26">
        <v>310079</v>
      </c>
      <c r="E501" s="26">
        <v>25070008</v>
      </c>
      <c r="G501" s="26">
        <v>100413</v>
      </c>
      <c r="H501" s="26">
        <v>10320200</v>
      </c>
    </row>
    <row r="502" spans="4:8" x14ac:dyDescent="0.25">
      <c r="D502" s="26">
        <v>310080</v>
      </c>
      <c r="E502" s="26">
        <v>25070009</v>
      </c>
      <c r="G502" s="26">
        <v>100414</v>
      </c>
      <c r="H502" s="26">
        <v>10320300</v>
      </c>
    </row>
    <row r="503" spans="4:8" x14ac:dyDescent="0.25">
      <c r="D503" s="26">
        <v>310081</v>
      </c>
      <c r="E503" s="26">
        <v>25070010</v>
      </c>
      <c r="G503" s="26">
        <v>100415</v>
      </c>
      <c r="H503" s="26">
        <v>10321500</v>
      </c>
    </row>
    <row r="504" spans="4:8" x14ac:dyDescent="0.25">
      <c r="D504" s="26">
        <v>310082</v>
      </c>
      <c r="E504" s="26">
        <v>25070011</v>
      </c>
      <c r="G504" s="26">
        <v>100416</v>
      </c>
      <c r="H504" s="26">
        <v>10321600</v>
      </c>
    </row>
    <row r="505" spans="4:8" x14ac:dyDescent="0.25">
      <c r="D505" s="26">
        <v>310083</v>
      </c>
      <c r="E505" s="26">
        <v>25070012</v>
      </c>
      <c r="G505" s="26">
        <v>100417</v>
      </c>
      <c r="H505" s="26">
        <v>10321700</v>
      </c>
    </row>
    <row r="506" spans="4:8" x14ac:dyDescent="0.25">
      <c r="D506" s="26">
        <v>310084</v>
      </c>
      <c r="E506" s="26">
        <v>25071001</v>
      </c>
      <c r="G506" s="26">
        <v>100418</v>
      </c>
      <c r="H506" s="26">
        <v>10321800</v>
      </c>
    </row>
    <row r="507" spans="4:8" x14ac:dyDescent="0.25">
      <c r="D507" s="26">
        <v>310085</v>
      </c>
      <c r="E507" s="26">
        <v>25071002</v>
      </c>
      <c r="G507" s="26">
        <v>100419</v>
      </c>
      <c r="H507" s="26">
        <v>10322300</v>
      </c>
    </row>
    <row r="508" spans="4:8" x14ac:dyDescent="0.25">
      <c r="D508" s="26">
        <v>310086</v>
      </c>
      <c r="E508" s="26">
        <v>25071003</v>
      </c>
      <c r="G508" s="26">
        <v>100420</v>
      </c>
      <c r="H508" s="26">
        <v>10322700</v>
      </c>
    </row>
    <row r="509" spans="4:8" x14ac:dyDescent="0.25">
      <c r="D509" s="26">
        <v>310087</v>
      </c>
      <c r="E509" s="26">
        <v>25071004</v>
      </c>
      <c r="G509" s="26">
        <v>100421</v>
      </c>
      <c r="H509" s="26">
        <v>10323000</v>
      </c>
    </row>
    <row r="510" spans="4:8" x14ac:dyDescent="0.25">
      <c r="D510" s="26">
        <v>310088</v>
      </c>
      <c r="E510" s="26">
        <v>25071005</v>
      </c>
      <c r="G510" s="26">
        <v>100422</v>
      </c>
      <c r="H510" s="26">
        <v>10323100</v>
      </c>
    </row>
    <row r="511" spans="4:8" x14ac:dyDescent="0.25">
      <c r="D511" s="26">
        <v>310089</v>
      </c>
      <c r="E511" s="26">
        <v>25071006</v>
      </c>
      <c r="G511" s="26">
        <v>100423</v>
      </c>
      <c r="H511" s="26">
        <v>10323200</v>
      </c>
    </row>
    <row r="512" spans="4:8" x14ac:dyDescent="0.25">
      <c r="D512" s="26">
        <v>310090</v>
      </c>
      <c r="E512" s="26">
        <v>25071007</v>
      </c>
      <c r="G512" s="26">
        <v>100424</v>
      </c>
      <c r="H512" s="26">
        <v>10323300</v>
      </c>
    </row>
    <row r="513" spans="4:8" x14ac:dyDescent="0.25">
      <c r="D513" s="26">
        <v>310091</v>
      </c>
      <c r="E513" s="26">
        <v>25091001</v>
      </c>
      <c r="G513" s="26">
        <v>100425</v>
      </c>
      <c r="H513" s="26">
        <v>10323400</v>
      </c>
    </row>
    <row r="514" spans="4:8" x14ac:dyDescent="0.25">
      <c r="D514" s="26">
        <v>310092</v>
      </c>
      <c r="E514" s="26">
        <v>25091002</v>
      </c>
      <c r="G514" s="26">
        <v>100427</v>
      </c>
      <c r="H514" s="26">
        <v>10323700</v>
      </c>
    </row>
    <row r="515" spans="4:8" x14ac:dyDescent="0.25">
      <c r="D515" s="26">
        <v>310093</v>
      </c>
      <c r="E515" s="26">
        <v>25091003</v>
      </c>
      <c r="G515" s="26">
        <v>100429</v>
      </c>
      <c r="H515" s="26">
        <v>10323800</v>
      </c>
    </row>
    <row r="516" spans="4:8" x14ac:dyDescent="0.25">
      <c r="D516" s="26">
        <v>310094</v>
      </c>
      <c r="E516" s="26">
        <v>25091004</v>
      </c>
      <c r="G516" s="26">
        <v>100431</v>
      </c>
      <c r="H516" s="26">
        <v>10324000</v>
      </c>
    </row>
    <row r="517" spans="4:8" x14ac:dyDescent="0.25">
      <c r="D517" s="26">
        <v>310095</v>
      </c>
      <c r="E517" s="26">
        <v>25091005</v>
      </c>
      <c r="G517" s="26">
        <v>100432</v>
      </c>
      <c r="H517" s="26">
        <v>10324100</v>
      </c>
    </row>
    <row r="518" spans="4:8" x14ac:dyDescent="0.25">
      <c r="D518" s="26">
        <v>310096</v>
      </c>
      <c r="E518" s="26">
        <v>25092001</v>
      </c>
      <c r="G518" s="26">
        <v>100443</v>
      </c>
      <c r="H518" s="26">
        <v>10324300</v>
      </c>
    </row>
    <row r="519" spans="4:8" x14ac:dyDescent="0.25">
      <c r="D519" s="26">
        <v>310097</v>
      </c>
      <c r="E519" s="26">
        <v>25092002</v>
      </c>
      <c r="G519" s="26">
        <v>100444</v>
      </c>
      <c r="H519" s="26">
        <v>10324800</v>
      </c>
    </row>
    <row r="520" spans="4:8" x14ac:dyDescent="0.25">
      <c r="D520" s="26">
        <v>310098</v>
      </c>
      <c r="E520" s="26">
        <v>25092003</v>
      </c>
      <c r="G520" s="26">
        <v>100445</v>
      </c>
      <c r="H520" s="26">
        <v>10324900</v>
      </c>
    </row>
    <row r="521" spans="4:8" x14ac:dyDescent="0.25">
      <c r="D521" s="26">
        <v>310099</v>
      </c>
      <c r="E521" s="26">
        <v>25092004</v>
      </c>
      <c r="G521" s="26">
        <v>100446</v>
      </c>
      <c r="H521" s="26">
        <v>10325100</v>
      </c>
    </row>
    <row r="522" spans="4:8" x14ac:dyDescent="0.25">
      <c r="D522" s="26">
        <v>310100</v>
      </c>
      <c r="E522" s="26">
        <v>25092005</v>
      </c>
      <c r="G522" s="26">
        <v>100447</v>
      </c>
      <c r="H522" s="26">
        <v>10325300</v>
      </c>
    </row>
    <row r="523" spans="4:8" x14ac:dyDescent="0.25">
      <c r="D523" s="26">
        <v>310101</v>
      </c>
      <c r="E523" s="26">
        <v>25092006</v>
      </c>
      <c r="G523" s="26">
        <v>100451</v>
      </c>
      <c r="H523" s="26">
        <v>10325600</v>
      </c>
    </row>
    <row r="524" spans="4:8" x14ac:dyDescent="0.25">
      <c r="D524" s="26">
        <v>310102</v>
      </c>
      <c r="E524" s="26">
        <v>25092007</v>
      </c>
      <c r="G524" s="26">
        <v>100454</v>
      </c>
      <c r="H524" s="26">
        <v>10325700</v>
      </c>
    </row>
    <row r="525" spans="4:8" x14ac:dyDescent="0.25">
      <c r="D525" s="26">
        <v>310103</v>
      </c>
      <c r="E525" s="26">
        <v>25092008</v>
      </c>
      <c r="G525" s="26">
        <v>100455</v>
      </c>
      <c r="H525" s="26">
        <v>10325800</v>
      </c>
    </row>
    <row r="526" spans="4:8" x14ac:dyDescent="0.25">
      <c r="D526" s="26">
        <v>310104</v>
      </c>
      <c r="E526" s="26">
        <v>25092009</v>
      </c>
      <c r="G526" s="26">
        <v>100458</v>
      </c>
      <c r="H526" s="26">
        <v>10325900</v>
      </c>
    </row>
    <row r="527" spans="4:8" x14ac:dyDescent="0.25">
      <c r="D527" s="26">
        <v>310105</v>
      </c>
      <c r="E527" s="26">
        <v>25092010</v>
      </c>
      <c r="G527" s="26">
        <v>100463</v>
      </c>
      <c r="H527" s="26">
        <v>10328400</v>
      </c>
    </row>
    <row r="528" spans="4:8" x14ac:dyDescent="0.25">
      <c r="D528" s="26">
        <v>310106</v>
      </c>
      <c r="E528" s="26">
        <v>25092011</v>
      </c>
      <c r="G528" s="26">
        <v>100465</v>
      </c>
      <c r="H528" s="26">
        <v>10330000</v>
      </c>
    </row>
    <row r="529" spans="4:8" x14ac:dyDescent="0.25">
      <c r="D529" s="26">
        <v>310107</v>
      </c>
      <c r="E529" s="26">
        <v>25092012</v>
      </c>
      <c r="G529" s="26">
        <v>100466</v>
      </c>
      <c r="H529" s="26">
        <v>10350000</v>
      </c>
    </row>
    <row r="530" spans="4:8" x14ac:dyDescent="0.25">
      <c r="D530" s="26">
        <v>310108</v>
      </c>
      <c r="E530" s="26">
        <v>25092013</v>
      </c>
      <c r="G530" s="26">
        <v>100467</v>
      </c>
      <c r="H530" s="26">
        <v>10350100</v>
      </c>
    </row>
    <row r="531" spans="4:8" x14ac:dyDescent="0.25">
      <c r="D531" s="26">
        <v>310109</v>
      </c>
      <c r="E531" s="26">
        <v>25092014</v>
      </c>
      <c r="G531" s="26">
        <v>100468</v>
      </c>
      <c r="H531" s="26">
        <v>10374000</v>
      </c>
    </row>
    <row r="532" spans="4:8" x14ac:dyDescent="0.25">
      <c r="D532" s="26">
        <v>310110</v>
      </c>
      <c r="E532" s="26">
        <v>25092015</v>
      </c>
      <c r="G532" s="26">
        <v>100473</v>
      </c>
      <c r="H532" s="26">
        <v>10374100</v>
      </c>
    </row>
    <row r="533" spans="4:8" x14ac:dyDescent="0.25">
      <c r="D533" s="26">
        <v>310111</v>
      </c>
      <c r="E533" s="26">
        <v>25092016</v>
      </c>
      <c r="G533" s="26">
        <v>100475</v>
      </c>
      <c r="H533" s="26">
        <v>10374200</v>
      </c>
    </row>
    <row r="534" spans="4:8" x14ac:dyDescent="0.25">
      <c r="D534" s="26">
        <v>310112</v>
      </c>
      <c r="E534" s="26">
        <v>25093001</v>
      </c>
      <c r="G534" s="26">
        <v>100477</v>
      </c>
      <c r="H534" s="26">
        <v>10374300</v>
      </c>
    </row>
    <row r="535" spans="4:8" x14ac:dyDescent="0.25">
      <c r="D535" s="26">
        <v>310113</v>
      </c>
      <c r="E535" s="26">
        <v>25093002</v>
      </c>
      <c r="G535" s="26">
        <v>100481</v>
      </c>
      <c r="H535" s="26">
        <v>10374400</v>
      </c>
    </row>
    <row r="536" spans="4:8" x14ac:dyDescent="0.25">
      <c r="D536" s="26">
        <v>310114</v>
      </c>
      <c r="E536" s="26">
        <v>25093003</v>
      </c>
      <c r="G536" s="26">
        <v>100484</v>
      </c>
      <c r="H536" s="26">
        <v>10374500</v>
      </c>
    </row>
    <row r="537" spans="4:8" x14ac:dyDescent="0.25">
      <c r="D537" s="26">
        <v>310115</v>
      </c>
      <c r="E537" s="26">
        <v>25093004</v>
      </c>
      <c r="G537" s="26">
        <v>100485</v>
      </c>
      <c r="H537" s="26">
        <v>10374700</v>
      </c>
    </row>
    <row r="538" spans="4:8" x14ac:dyDescent="0.25">
      <c r="D538" s="26">
        <v>310116</v>
      </c>
      <c r="E538" s="26">
        <v>25093005</v>
      </c>
      <c r="G538" s="26">
        <v>100487</v>
      </c>
      <c r="H538" s="26">
        <v>10374800</v>
      </c>
    </row>
    <row r="539" spans="4:8" x14ac:dyDescent="0.25">
      <c r="D539" s="26">
        <v>310117</v>
      </c>
      <c r="E539" s="26">
        <v>25093006</v>
      </c>
      <c r="G539" s="26">
        <v>100488</v>
      </c>
      <c r="H539" s="26">
        <v>10374900</v>
      </c>
    </row>
    <row r="540" spans="4:8" x14ac:dyDescent="0.25">
      <c r="D540" s="26">
        <v>310118</v>
      </c>
      <c r="E540" s="26">
        <v>25094001</v>
      </c>
      <c r="G540" s="26">
        <v>100489</v>
      </c>
      <c r="H540" s="26">
        <v>10375000</v>
      </c>
    </row>
    <row r="541" spans="4:8" x14ac:dyDescent="0.25">
      <c r="D541" s="26">
        <v>310119</v>
      </c>
      <c r="E541" s="26">
        <v>25094002</v>
      </c>
      <c r="G541" s="26">
        <v>100490</v>
      </c>
      <c r="H541" s="26">
        <v>10375100</v>
      </c>
    </row>
    <row r="542" spans="4:8" x14ac:dyDescent="0.25">
      <c r="D542" s="26">
        <v>310120</v>
      </c>
      <c r="E542" s="26">
        <v>25094003</v>
      </c>
      <c r="G542" s="26">
        <v>100496</v>
      </c>
      <c r="H542" s="26">
        <v>10380100</v>
      </c>
    </row>
    <row r="543" spans="4:8" x14ac:dyDescent="0.25">
      <c r="D543" s="26">
        <v>310121</v>
      </c>
      <c r="E543" s="26">
        <v>25094004</v>
      </c>
      <c r="G543" s="26">
        <v>100500</v>
      </c>
      <c r="H543" s="26">
        <v>10380200</v>
      </c>
    </row>
    <row r="544" spans="4:8" x14ac:dyDescent="0.25">
      <c r="D544" s="26">
        <v>310122</v>
      </c>
      <c r="E544" s="26">
        <v>25110001</v>
      </c>
      <c r="G544" s="26">
        <v>100501</v>
      </c>
      <c r="H544" s="26">
        <v>10400300</v>
      </c>
    </row>
    <row r="545" spans="4:8" x14ac:dyDescent="0.25">
      <c r="D545" s="26">
        <v>310123</v>
      </c>
      <c r="E545" s="26">
        <v>25110002</v>
      </c>
      <c r="G545" s="26">
        <v>100502</v>
      </c>
      <c r="H545" s="26">
        <v>10401900</v>
      </c>
    </row>
    <row r="546" spans="4:8" x14ac:dyDescent="0.25">
      <c r="D546" s="26">
        <v>310124</v>
      </c>
      <c r="E546" s="26">
        <v>25110003</v>
      </c>
      <c r="G546" s="26">
        <v>100503</v>
      </c>
      <c r="H546" s="26">
        <v>10402000</v>
      </c>
    </row>
    <row r="547" spans="4:8" x14ac:dyDescent="0.25">
      <c r="D547" s="26">
        <v>310125</v>
      </c>
      <c r="E547" s="26">
        <v>25110004</v>
      </c>
      <c r="G547" s="26">
        <v>100505</v>
      </c>
      <c r="H547" s="26">
        <v>10450500</v>
      </c>
    </row>
    <row r="548" spans="4:8" x14ac:dyDescent="0.25">
      <c r="D548" s="26">
        <v>310126</v>
      </c>
      <c r="E548" s="26">
        <v>25110005</v>
      </c>
      <c r="G548" s="26">
        <v>100509</v>
      </c>
      <c r="H548" s="26">
        <v>10450700</v>
      </c>
    </row>
    <row r="549" spans="4:8" x14ac:dyDescent="0.25">
      <c r="D549" s="26">
        <v>310127</v>
      </c>
      <c r="E549" s="26">
        <v>25110006</v>
      </c>
      <c r="G549" s="26">
        <v>100510</v>
      </c>
      <c r="H549" s="26">
        <v>10451800</v>
      </c>
    </row>
    <row r="550" spans="4:8" x14ac:dyDescent="0.25">
      <c r="D550" s="26">
        <v>310128</v>
      </c>
      <c r="E550" s="26">
        <v>25110007</v>
      </c>
      <c r="G550" s="26">
        <v>100511</v>
      </c>
      <c r="H550" s="26">
        <v>10452600</v>
      </c>
    </row>
    <row r="551" spans="4:8" x14ac:dyDescent="0.25">
      <c r="D551" s="26">
        <v>310129</v>
      </c>
      <c r="E551" s="26">
        <v>25110008</v>
      </c>
      <c r="G551" s="26">
        <v>100512</v>
      </c>
      <c r="H551" s="26">
        <v>10452800</v>
      </c>
    </row>
    <row r="552" spans="4:8" x14ac:dyDescent="0.25">
      <c r="D552" s="26">
        <v>310130</v>
      </c>
      <c r="E552" s="26">
        <v>25110009</v>
      </c>
      <c r="G552" s="26">
        <v>100513</v>
      </c>
      <c r="H552" s="26">
        <v>10453000</v>
      </c>
    </row>
    <row r="553" spans="4:8" x14ac:dyDescent="0.25">
      <c r="D553" s="26">
        <v>310131</v>
      </c>
      <c r="E553" s="26">
        <v>25110010</v>
      </c>
      <c r="G553" s="26">
        <v>100514</v>
      </c>
      <c r="H553" s="26">
        <v>10453100</v>
      </c>
    </row>
    <row r="554" spans="4:8" x14ac:dyDescent="0.25">
      <c r="D554" s="26">
        <v>310132</v>
      </c>
      <c r="E554" s="26">
        <v>25110011</v>
      </c>
      <c r="G554" s="26">
        <v>100518</v>
      </c>
      <c r="H554" s="26">
        <v>10453500</v>
      </c>
    </row>
    <row r="555" spans="4:8" x14ac:dyDescent="0.25">
      <c r="D555" s="26">
        <v>310133</v>
      </c>
      <c r="E555" s="26">
        <v>25110012</v>
      </c>
      <c r="G555" s="26">
        <v>100519</v>
      </c>
      <c r="H555" s="26">
        <v>10453600</v>
      </c>
    </row>
    <row r="556" spans="4:8" x14ac:dyDescent="0.25">
      <c r="D556" s="26">
        <v>310134</v>
      </c>
      <c r="E556" s="26">
        <v>25110013</v>
      </c>
      <c r="G556" s="26">
        <v>100523</v>
      </c>
      <c r="H556" s="26">
        <v>10453700</v>
      </c>
    </row>
    <row r="557" spans="4:8" x14ac:dyDescent="0.25">
      <c r="D557" s="26">
        <v>310135</v>
      </c>
      <c r="E557" s="26">
        <v>25110014</v>
      </c>
      <c r="G557" s="26">
        <v>100524</v>
      </c>
      <c r="H557" s="26">
        <v>10454100</v>
      </c>
    </row>
    <row r="558" spans="4:8" x14ac:dyDescent="0.25">
      <c r="D558" s="26">
        <v>310136</v>
      </c>
      <c r="E558" s="26">
        <v>25110015</v>
      </c>
      <c r="G558" s="26">
        <v>100525</v>
      </c>
      <c r="H558" s="26">
        <v>10454200</v>
      </c>
    </row>
    <row r="559" spans="4:8" x14ac:dyDescent="0.25">
      <c r="D559" s="26">
        <v>310137</v>
      </c>
      <c r="E559" s="26">
        <v>25110016</v>
      </c>
      <c r="G559" s="26">
        <v>100526</v>
      </c>
      <c r="H559" s="26">
        <v>10454300</v>
      </c>
    </row>
    <row r="560" spans="4:8" x14ac:dyDescent="0.25">
      <c r="D560" s="26">
        <v>310138</v>
      </c>
      <c r="E560" s="26">
        <v>25110017</v>
      </c>
      <c r="G560" s="26">
        <v>100529</v>
      </c>
      <c r="H560" s="26">
        <v>10454400</v>
      </c>
    </row>
    <row r="561" spans="4:8" x14ac:dyDescent="0.25">
      <c r="D561" s="26">
        <v>310139</v>
      </c>
      <c r="E561" s="26">
        <v>25110018</v>
      </c>
      <c r="G561" s="26">
        <v>100534</v>
      </c>
      <c r="H561" s="26">
        <v>10454500</v>
      </c>
    </row>
    <row r="562" spans="4:8" x14ac:dyDescent="0.25">
      <c r="D562" s="26">
        <v>310140</v>
      </c>
      <c r="E562" s="26">
        <v>25110019</v>
      </c>
      <c r="G562" s="26">
        <v>100538</v>
      </c>
      <c r="H562" s="26">
        <v>10454600</v>
      </c>
    </row>
    <row r="563" spans="4:8" x14ac:dyDescent="0.25">
      <c r="D563" s="26">
        <v>310141</v>
      </c>
      <c r="E563" s="26">
        <v>25110020</v>
      </c>
      <c r="G563" s="26">
        <v>100540</v>
      </c>
      <c r="H563" s="26">
        <v>10454700</v>
      </c>
    </row>
    <row r="564" spans="4:8" x14ac:dyDescent="0.25">
      <c r="D564" s="26">
        <v>310142</v>
      </c>
      <c r="E564" s="26">
        <v>25110021</v>
      </c>
      <c r="G564" s="26">
        <v>100542</v>
      </c>
      <c r="H564" s="26">
        <v>10454800</v>
      </c>
    </row>
    <row r="565" spans="4:8" x14ac:dyDescent="0.25">
      <c r="D565" s="26">
        <v>310143</v>
      </c>
      <c r="E565" s="26">
        <v>25110022</v>
      </c>
      <c r="G565" s="26">
        <v>100543</v>
      </c>
      <c r="H565" s="26">
        <v>10454900</v>
      </c>
    </row>
    <row r="566" spans="4:8" x14ac:dyDescent="0.25">
      <c r="D566" s="26">
        <v>310144</v>
      </c>
      <c r="E566" s="26">
        <v>25110023</v>
      </c>
      <c r="G566" s="26">
        <v>100545</v>
      </c>
      <c r="H566" s="26">
        <v>10455100</v>
      </c>
    </row>
    <row r="567" spans="4:8" x14ac:dyDescent="0.25">
      <c r="D567" s="26">
        <v>310145</v>
      </c>
      <c r="E567" s="26">
        <v>25110024</v>
      </c>
      <c r="G567" s="26">
        <v>100546</v>
      </c>
      <c r="H567" s="26">
        <v>10455200</v>
      </c>
    </row>
    <row r="568" spans="4:8" x14ac:dyDescent="0.25">
      <c r="D568" s="26">
        <v>310146</v>
      </c>
      <c r="E568" s="26">
        <v>25110025</v>
      </c>
      <c r="G568" s="26">
        <v>100547</v>
      </c>
      <c r="H568" s="26">
        <v>10455300</v>
      </c>
    </row>
    <row r="569" spans="4:8" x14ac:dyDescent="0.25">
      <c r="D569" s="26">
        <v>310147</v>
      </c>
      <c r="E569" s="26">
        <v>25110026</v>
      </c>
      <c r="G569" s="26">
        <v>100548</v>
      </c>
      <c r="H569" s="26">
        <v>10455400</v>
      </c>
    </row>
    <row r="570" spans="4:8" x14ac:dyDescent="0.25">
      <c r="D570" s="26">
        <v>310148</v>
      </c>
      <c r="E570" s="26">
        <v>25110027</v>
      </c>
      <c r="G570" s="26">
        <v>100550</v>
      </c>
      <c r="H570" s="26">
        <v>10455500</v>
      </c>
    </row>
    <row r="571" spans="4:8" x14ac:dyDescent="0.25">
      <c r="D571" s="26">
        <v>310149</v>
      </c>
      <c r="E571" s="26">
        <v>25110028</v>
      </c>
      <c r="G571" s="26">
        <v>100551</v>
      </c>
      <c r="H571" s="26">
        <v>10455800</v>
      </c>
    </row>
    <row r="572" spans="4:8" x14ac:dyDescent="0.25">
      <c r="D572" s="26">
        <v>310150</v>
      </c>
      <c r="E572" s="26">
        <v>25130001</v>
      </c>
      <c r="G572" s="26">
        <v>100552</v>
      </c>
      <c r="H572" s="26">
        <v>10455900</v>
      </c>
    </row>
    <row r="573" spans="4:8" x14ac:dyDescent="0.25">
      <c r="D573" s="26">
        <v>310151</v>
      </c>
      <c r="E573" s="26">
        <v>25130002</v>
      </c>
      <c r="G573" s="26">
        <v>100553</v>
      </c>
      <c r="H573" s="26">
        <v>10456000</v>
      </c>
    </row>
    <row r="574" spans="4:8" x14ac:dyDescent="0.25">
      <c r="D574" s="26">
        <v>310152</v>
      </c>
      <c r="E574" s="26">
        <v>25150001</v>
      </c>
      <c r="G574" s="26">
        <v>100554</v>
      </c>
      <c r="H574" s="26">
        <v>10456200</v>
      </c>
    </row>
    <row r="575" spans="4:8" x14ac:dyDescent="0.25">
      <c r="D575" s="26">
        <v>310153</v>
      </c>
      <c r="E575" s="26">
        <v>25150002</v>
      </c>
      <c r="G575" s="26">
        <v>100555</v>
      </c>
      <c r="H575" s="26">
        <v>10456700</v>
      </c>
    </row>
    <row r="576" spans="4:8" x14ac:dyDescent="0.25">
      <c r="D576" s="26">
        <v>310154</v>
      </c>
      <c r="E576" s="26">
        <v>25150003</v>
      </c>
      <c r="G576" s="26">
        <v>100556</v>
      </c>
      <c r="H576" s="26">
        <v>10456800</v>
      </c>
    </row>
    <row r="577" spans="4:8" x14ac:dyDescent="0.25">
      <c r="D577" s="26">
        <v>310155</v>
      </c>
      <c r="E577" s="26">
        <v>25151001</v>
      </c>
      <c r="G577" s="26">
        <v>100558</v>
      </c>
      <c r="H577" s="26">
        <v>10456900</v>
      </c>
    </row>
    <row r="578" spans="4:8" x14ac:dyDescent="0.25">
      <c r="D578" s="26">
        <v>310156</v>
      </c>
      <c r="E578" s="26">
        <v>25151002</v>
      </c>
      <c r="G578" s="26">
        <v>100559</v>
      </c>
      <c r="H578" s="26">
        <v>10457000</v>
      </c>
    </row>
    <row r="579" spans="4:8" x14ac:dyDescent="0.25">
      <c r="D579" s="26">
        <v>310157</v>
      </c>
      <c r="E579" s="26">
        <v>25151003</v>
      </c>
      <c r="G579" s="26">
        <v>100560</v>
      </c>
      <c r="H579" s="26">
        <v>10457100</v>
      </c>
    </row>
    <row r="580" spans="4:8" x14ac:dyDescent="0.25">
      <c r="D580" s="26">
        <v>310158</v>
      </c>
      <c r="E580" s="26">
        <v>25151004</v>
      </c>
      <c r="G580" s="26">
        <v>100562</v>
      </c>
      <c r="H580" s="26">
        <v>10457200</v>
      </c>
    </row>
    <row r="581" spans="4:8" x14ac:dyDescent="0.25">
      <c r="D581" s="26">
        <v>310159</v>
      </c>
      <c r="E581" s="26">
        <v>25151005</v>
      </c>
      <c r="G581" s="26">
        <v>100565</v>
      </c>
      <c r="H581" s="26">
        <v>10500300</v>
      </c>
    </row>
    <row r="582" spans="4:8" x14ac:dyDescent="0.25">
      <c r="D582" s="26">
        <v>310160</v>
      </c>
      <c r="E582" s="26">
        <v>25151006</v>
      </c>
      <c r="G582" s="26">
        <v>100566</v>
      </c>
      <c r="H582" s="26">
        <v>10500900</v>
      </c>
    </row>
    <row r="583" spans="4:8" x14ac:dyDescent="0.25">
      <c r="D583" s="26">
        <v>310161</v>
      </c>
      <c r="E583" s="26">
        <v>25151007</v>
      </c>
      <c r="G583" s="26">
        <v>100567</v>
      </c>
      <c r="H583" s="26">
        <v>10504600</v>
      </c>
    </row>
    <row r="584" spans="4:8" x14ac:dyDescent="0.25">
      <c r="D584" s="26">
        <v>310162</v>
      </c>
      <c r="E584" s="26">
        <v>25151008</v>
      </c>
      <c r="G584" s="26">
        <v>100568</v>
      </c>
      <c r="H584" s="26">
        <v>10510000</v>
      </c>
    </row>
    <row r="585" spans="4:8" x14ac:dyDescent="0.25">
      <c r="D585" s="26">
        <v>310163</v>
      </c>
      <c r="E585" s="26">
        <v>25151009</v>
      </c>
      <c r="G585" s="26">
        <v>100569</v>
      </c>
      <c r="H585" s="26">
        <v>10513600</v>
      </c>
    </row>
    <row r="586" spans="4:8" x14ac:dyDescent="0.25">
      <c r="D586" s="26">
        <v>310164</v>
      </c>
      <c r="E586" s="26">
        <v>25151010</v>
      </c>
      <c r="G586" s="26">
        <v>100570</v>
      </c>
      <c r="H586" s="26">
        <v>10516000</v>
      </c>
    </row>
    <row r="587" spans="4:8" x14ac:dyDescent="0.25">
      <c r="D587" s="26">
        <v>310165</v>
      </c>
      <c r="E587" s="26">
        <v>25151011</v>
      </c>
      <c r="G587" s="26">
        <v>100571</v>
      </c>
      <c r="H587" s="26">
        <v>10517600</v>
      </c>
    </row>
    <row r="588" spans="4:8" x14ac:dyDescent="0.25">
      <c r="D588" s="26">
        <v>310166</v>
      </c>
      <c r="E588" s="26">
        <v>25012005</v>
      </c>
      <c r="G588" s="26">
        <v>100572</v>
      </c>
      <c r="H588" s="26">
        <v>10519200</v>
      </c>
    </row>
    <row r="589" spans="4:8" x14ac:dyDescent="0.25">
      <c r="D589" s="26">
        <v>310167</v>
      </c>
      <c r="E589" s="26">
        <v>25012003</v>
      </c>
      <c r="G589" s="26">
        <v>100573</v>
      </c>
      <c r="H589" s="26">
        <v>10520400</v>
      </c>
    </row>
    <row r="590" spans="4:8" x14ac:dyDescent="0.25">
      <c r="D590" s="26">
        <v>310168</v>
      </c>
      <c r="E590" s="26">
        <v>25012004</v>
      </c>
      <c r="G590" s="26">
        <v>100574</v>
      </c>
      <c r="H590" s="26">
        <v>10520900</v>
      </c>
    </row>
    <row r="591" spans="4:8" x14ac:dyDescent="0.25">
      <c r="D591" s="26">
        <v>310169</v>
      </c>
      <c r="E591" s="26">
        <v>25211002</v>
      </c>
      <c r="G591" s="26">
        <v>100576</v>
      </c>
      <c r="H591" s="26">
        <v>10522300</v>
      </c>
    </row>
    <row r="592" spans="4:8" x14ac:dyDescent="0.25">
      <c r="D592" s="26">
        <v>310170</v>
      </c>
      <c r="E592" s="26">
        <v>25211003</v>
      </c>
      <c r="G592" s="26">
        <v>100577</v>
      </c>
      <c r="H592" s="26">
        <v>10523700</v>
      </c>
    </row>
    <row r="593" spans="4:8" x14ac:dyDescent="0.25">
      <c r="D593" s="26">
        <v>310171</v>
      </c>
      <c r="E593" s="26">
        <v>25212001</v>
      </c>
      <c r="G593" s="26">
        <v>100578</v>
      </c>
      <c r="H593" s="26">
        <v>10526400</v>
      </c>
    </row>
    <row r="594" spans="4:8" x14ac:dyDescent="0.25">
      <c r="D594" s="26">
        <v>310172</v>
      </c>
      <c r="E594" s="26">
        <v>25212002</v>
      </c>
      <c r="G594" s="26">
        <v>100579</v>
      </c>
      <c r="H594" s="26">
        <v>10528200</v>
      </c>
    </row>
    <row r="595" spans="4:8" x14ac:dyDescent="0.25">
      <c r="D595" s="26">
        <v>310173</v>
      </c>
      <c r="E595" s="26">
        <v>25212003</v>
      </c>
      <c r="G595" s="26">
        <v>100580</v>
      </c>
      <c r="H595" s="26">
        <v>10529900</v>
      </c>
    </row>
    <row r="596" spans="4:8" x14ac:dyDescent="0.25">
      <c r="D596" s="26">
        <v>310174</v>
      </c>
      <c r="E596" s="26">
        <v>25213001</v>
      </c>
      <c r="G596" s="26">
        <v>100581</v>
      </c>
      <c r="H596" s="26">
        <v>10530500</v>
      </c>
    </row>
    <row r="597" spans="4:8" x14ac:dyDescent="0.25">
      <c r="D597" s="26">
        <v>310175</v>
      </c>
      <c r="E597" s="26">
        <v>25213002</v>
      </c>
      <c r="G597" s="26">
        <v>100583</v>
      </c>
      <c r="H597" s="26">
        <v>10532500</v>
      </c>
    </row>
    <row r="598" spans="4:8" x14ac:dyDescent="0.25">
      <c r="D598" s="26">
        <v>310176</v>
      </c>
      <c r="E598" s="26">
        <v>25213003</v>
      </c>
      <c r="G598" s="26">
        <v>100585</v>
      </c>
      <c r="H598" s="26">
        <v>10533400</v>
      </c>
    </row>
    <row r="599" spans="4:8" x14ac:dyDescent="0.25">
      <c r="D599" s="26">
        <v>310177</v>
      </c>
      <c r="E599" s="26">
        <v>30010001</v>
      </c>
      <c r="G599" s="26">
        <v>100588</v>
      </c>
      <c r="H599" s="26">
        <v>10534400</v>
      </c>
    </row>
    <row r="600" spans="4:8" x14ac:dyDescent="0.25">
      <c r="D600" s="26">
        <v>310178</v>
      </c>
      <c r="E600" s="26">
        <v>30010002</v>
      </c>
      <c r="G600" s="26">
        <v>100589</v>
      </c>
      <c r="H600" s="26">
        <v>10534500</v>
      </c>
    </row>
    <row r="601" spans="4:8" x14ac:dyDescent="0.25">
      <c r="D601" s="26">
        <v>310179</v>
      </c>
      <c r="E601" s="26">
        <v>30010003</v>
      </c>
      <c r="G601" s="26">
        <v>100590</v>
      </c>
      <c r="H601" s="26">
        <v>10534600</v>
      </c>
    </row>
    <row r="602" spans="4:8" x14ac:dyDescent="0.25">
      <c r="D602" s="26">
        <v>310180</v>
      </c>
      <c r="E602" s="26">
        <v>30010004</v>
      </c>
      <c r="G602" s="26">
        <v>100591</v>
      </c>
      <c r="H602" s="26">
        <v>10534700</v>
      </c>
    </row>
    <row r="603" spans="4:8" x14ac:dyDescent="0.25">
      <c r="D603" s="26">
        <v>310181</v>
      </c>
      <c r="E603" s="26">
        <v>30010005</v>
      </c>
      <c r="G603" s="26">
        <v>100592</v>
      </c>
      <c r="H603" s="26">
        <v>10534800</v>
      </c>
    </row>
    <row r="604" spans="4:8" x14ac:dyDescent="0.25">
      <c r="D604" s="26">
        <v>310182</v>
      </c>
      <c r="E604" s="26">
        <v>30010006</v>
      </c>
      <c r="G604" s="26">
        <v>100594</v>
      </c>
      <c r="H604" s="26">
        <v>10534900</v>
      </c>
    </row>
    <row r="605" spans="4:8" x14ac:dyDescent="0.25">
      <c r="D605" s="26">
        <v>310183</v>
      </c>
      <c r="E605" s="26">
        <v>30010007</v>
      </c>
      <c r="G605" s="26">
        <v>100595</v>
      </c>
      <c r="H605" s="26">
        <v>10535000</v>
      </c>
    </row>
    <row r="606" spans="4:8" x14ac:dyDescent="0.25">
      <c r="D606" s="26">
        <v>310184</v>
      </c>
      <c r="E606" s="26">
        <v>45120003</v>
      </c>
      <c r="G606" s="26">
        <v>100596</v>
      </c>
      <c r="H606" s="26">
        <v>10535200</v>
      </c>
    </row>
    <row r="607" spans="4:8" x14ac:dyDescent="0.25">
      <c r="D607" s="26">
        <v>310186</v>
      </c>
      <c r="E607" s="26">
        <v>45120005</v>
      </c>
      <c r="G607" s="26">
        <v>100598</v>
      </c>
      <c r="H607" s="26">
        <v>10580000</v>
      </c>
    </row>
    <row r="608" spans="4:8" x14ac:dyDescent="0.25">
      <c r="D608" s="26">
        <v>310187</v>
      </c>
      <c r="E608" s="26">
        <v>35010001</v>
      </c>
      <c r="G608" s="26">
        <v>100600</v>
      </c>
      <c r="H608" s="26">
        <v>10580100</v>
      </c>
    </row>
    <row r="609" spans="4:8" x14ac:dyDescent="0.25">
      <c r="D609" s="26">
        <v>310188</v>
      </c>
      <c r="E609" s="26">
        <v>35010002</v>
      </c>
      <c r="G609" s="26">
        <v>100601</v>
      </c>
      <c r="H609" s="26">
        <v>10580200</v>
      </c>
    </row>
    <row r="610" spans="4:8" x14ac:dyDescent="0.25">
      <c r="D610" s="26">
        <v>310189</v>
      </c>
      <c r="E610" s="26">
        <v>35011001</v>
      </c>
      <c r="G610" s="26">
        <v>100603</v>
      </c>
      <c r="H610" s="26">
        <v>10580400</v>
      </c>
    </row>
    <row r="611" spans="4:8" x14ac:dyDescent="0.25">
      <c r="D611" s="26">
        <v>310190</v>
      </c>
      <c r="E611" s="26">
        <v>35012001</v>
      </c>
      <c r="G611" s="26">
        <v>100604</v>
      </c>
      <c r="H611" s="26">
        <v>10580500</v>
      </c>
    </row>
    <row r="612" spans="4:8" x14ac:dyDescent="0.25">
      <c r="D612" s="26">
        <v>310191</v>
      </c>
      <c r="E612" s="26">
        <v>35012002</v>
      </c>
      <c r="G612" s="26">
        <v>100605</v>
      </c>
      <c r="H612" s="26">
        <v>10580600</v>
      </c>
    </row>
    <row r="613" spans="4:8" x14ac:dyDescent="0.25">
      <c r="D613" s="26">
        <v>310192</v>
      </c>
      <c r="E613" s="26">
        <v>35020001</v>
      </c>
      <c r="G613" s="26">
        <v>100606</v>
      </c>
      <c r="H613" s="26">
        <v>10580700</v>
      </c>
    </row>
    <row r="614" spans="4:8" x14ac:dyDescent="0.25">
      <c r="D614" s="26">
        <v>310193</v>
      </c>
      <c r="E614" s="26">
        <v>35020002</v>
      </c>
      <c r="G614" s="26">
        <v>100608</v>
      </c>
      <c r="H614" s="26">
        <v>10580800</v>
      </c>
    </row>
    <row r="615" spans="4:8" x14ac:dyDescent="0.25">
      <c r="D615" s="26">
        <v>310194</v>
      </c>
      <c r="E615" s="26">
        <v>35020003</v>
      </c>
      <c r="G615" s="26">
        <v>100609</v>
      </c>
      <c r="H615" s="26">
        <v>10580900</v>
      </c>
    </row>
    <row r="616" spans="4:8" x14ac:dyDescent="0.25">
      <c r="D616" s="26">
        <v>310195</v>
      </c>
      <c r="E616" s="26">
        <v>35020005</v>
      </c>
      <c r="G616" s="26">
        <v>100610</v>
      </c>
      <c r="H616" s="26">
        <v>10581000</v>
      </c>
    </row>
    <row r="617" spans="4:8" x14ac:dyDescent="0.25">
      <c r="D617" s="26">
        <v>310196</v>
      </c>
      <c r="E617" s="26">
        <v>35030001</v>
      </c>
      <c r="G617" s="26">
        <v>100611</v>
      </c>
      <c r="H617" s="26">
        <v>10581100</v>
      </c>
    </row>
    <row r="618" spans="4:8" x14ac:dyDescent="0.25">
      <c r="D618" s="26">
        <v>310200</v>
      </c>
      <c r="E618" s="26">
        <v>35040002</v>
      </c>
      <c r="G618" s="26">
        <v>100617</v>
      </c>
      <c r="H618" s="26">
        <v>10581200</v>
      </c>
    </row>
    <row r="619" spans="4:8" x14ac:dyDescent="0.25">
      <c r="D619" s="26">
        <v>310204</v>
      </c>
      <c r="E619" s="26">
        <v>35040003</v>
      </c>
      <c r="G619" s="26">
        <v>100618</v>
      </c>
      <c r="H619" s="26">
        <v>10581300</v>
      </c>
    </row>
    <row r="620" spans="4:8" x14ac:dyDescent="0.25">
      <c r="D620" s="26">
        <v>310205</v>
      </c>
      <c r="E620" s="26">
        <v>35041602</v>
      </c>
      <c r="G620" s="26">
        <v>100619</v>
      </c>
      <c r="H620" s="26">
        <v>10581400</v>
      </c>
    </row>
    <row r="621" spans="4:8" x14ac:dyDescent="0.25">
      <c r="D621" s="26">
        <v>310209</v>
      </c>
      <c r="E621" s="26">
        <v>35040001</v>
      </c>
      <c r="G621" s="26">
        <v>100620</v>
      </c>
      <c r="H621" s="26">
        <v>10581500</v>
      </c>
    </row>
    <row r="622" spans="4:8" x14ac:dyDescent="0.25">
      <c r="D622" s="26">
        <v>310210</v>
      </c>
      <c r="E622" s="26">
        <v>35041001</v>
      </c>
      <c r="G622" s="26">
        <v>100621</v>
      </c>
      <c r="H622" s="26">
        <v>10581600</v>
      </c>
    </row>
    <row r="623" spans="4:8" x14ac:dyDescent="0.25">
      <c r="D623" s="26">
        <v>310214</v>
      </c>
      <c r="E623" s="26">
        <v>35041002</v>
      </c>
      <c r="G623" s="26">
        <v>100624</v>
      </c>
      <c r="H623" s="26">
        <v>10581700</v>
      </c>
    </row>
    <row r="624" spans="4:8" x14ac:dyDescent="0.25">
      <c r="D624" s="26">
        <v>310215</v>
      </c>
      <c r="E624" s="26">
        <v>35041003</v>
      </c>
      <c r="G624" s="26">
        <v>100627</v>
      </c>
      <c r="H624" s="26">
        <v>10581800</v>
      </c>
    </row>
    <row r="625" spans="4:8" x14ac:dyDescent="0.25">
      <c r="D625" s="26">
        <v>310216</v>
      </c>
      <c r="E625" s="26">
        <v>35041004</v>
      </c>
      <c r="G625" s="26">
        <v>100628</v>
      </c>
      <c r="H625" s="26">
        <v>10581900</v>
      </c>
    </row>
    <row r="626" spans="4:8" x14ac:dyDescent="0.25">
      <c r="D626" s="26">
        <v>310217</v>
      </c>
      <c r="E626" s="26">
        <v>35041501</v>
      </c>
      <c r="G626" s="26">
        <v>100629</v>
      </c>
      <c r="H626" s="26">
        <v>10582000</v>
      </c>
    </row>
    <row r="627" spans="4:8" x14ac:dyDescent="0.25">
      <c r="D627" s="26">
        <v>310219</v>
      </c>
      <c r="E627" s="26">
        <v>35041502</v>
      </c>
      <c r="G627" s="26">
        <v>100630</v>
      </c>
      <c r="H627" s="26">
        <v>10582100</v>
      </c>
    </row>
    <row r="628" spans="4:8" x14ac:dyDescent="0.25">
      <c r="D628" s="26">
        <v>310220</v>
      </c>
      <c r="E628" s="26">
        <v>35041503</v>
      </c>
      <c r="G628" s="26">
        <v>100631</v>
      </c>
      <c r="H628" s="26">
        <v>10582200</v>
      </c>
    </row>
    <row r="629" spans="4:8" x14ac:dyDescent="0.25">
      <c r="D629" s="26">
        <v>310221</v>
      </c>
      <c r="E629" s="26">
        <v>35042501</v>
      </c>
      <c r="G629" s="26">
        <v>100632</v>
      </c>
      <c r="H629" s="26">
        <v>10582300</v>
      </c>
    </row>
    <row r="630" spans="4:8" x14ac:dyDescent="0.25">
      <c r="D630" s="26">
        <v>310222</v>
      </c>
      <c r="E630" s="26">
        <v>35042001</v>
      </c>
      <c r="G630" s="26">
        <v>100635</v>
      </c>
      <c r="H630" s="26">
        <v>10582400</v>
      </c>
    </row>
    <row r="631" spans="4:8" x14ac:dyDescent="0.25">
      <c r="D631" s="26">
        <v>310223</v>
      </c>
      <c r="E631" s="26">
        <v>35042002</v>
      </c>
      <c r="G631" s="26">
        <v>100640</v>
      </c>
      <c r="H631" s="26">
        <v>10582500</v>
      </c>
    </row>
    <row r="632" spans="4:8" x14ac:dyDescent="0.25">
      <c r="D632" s="26">
        <v>310225</v>
      </c>
      <c r="E632" s="26">
        <v>35042003</v>
      </c>
      <c r="G632" s="26">
        <v>100641</v>
      </c>
      <c r="H632" s="26">
        <v>10582600</v>
      </c>
    </row>
    <row r="633" spans="4:8" x14ac:dyDescent="0.25">
      <c r="D633" s="26">
        <v>310227</v>
      </c>
      <c r="E633" s="26">
        <v>35042502</v>
      </c>
      <c r="G633" s="26">
        <v>100642</v>
      </c>
      <c r="H633" s="26">
        <v>10582700</v>
      </c>
    </row>
    <row r="634" spans="4:8" x14ac:dyDescent="0.25">
      <c r="D634" s="26">
        <v>310228</v>
      </c>
      <c r="E634" s="26">
        <v>35042503</v>
      </c>
      <c r="G634" s="26">
        <v>100643</v>
      </c>
      <c r="H634" s="26">
        <v>10582800</v>
      </c>
    </row>
    <row r="635" spans="4:8" x14ac:dyDescent="0.25">
      <c r="D635" s="26">
        <v>310230</v>
      </c>
      <c r="E635" s="26">
        <v>35042504</v>
      </c>
      <c r="G635" s="26">
        <v>100645</v>
      </c>
      <c r="H635" s="26">
        <v>10582900</v>
      </c>
    </row>
    <row r="636" spans="4:8" x14ac:dyDescent="0.25">
      <c r="D636" s="26">
        <v>310231</v>
      </c>
      <c r="E636" s="26">
        <v>35042505</v>
      </c>
      <c r="G636" s="26">
        <v>100646</v>
      </c>
      <c r="H636" s="26">
        <v>10583100</v>
      </c>
    </row>
    <row r="637" spans="4:8" x14ac:dyDescent="0.25">
      <c r="D637" s="26">
        <v>310232</v>
      </c>
      <c r="E637" s="26">
        <v>35047501</v>
      </c>
      <c r="G637" s="26">
        <v>100647</v>
      </c>
      <c r="H637" s="26">
        <v>10583200</v>
      </c>
    </row>
    <row r="638" spans="4:8" x14ac:dyDescent="0.25">
      <c r="D638" s="26">
        <v>310234</v>
      </c>
      <c r="E638" s="26">
        <v>35047502</v>
      </c>
      <c r="G638" s="26">
        <v>100648</v>
      </c>
      <c r="H638" s="26">
        <v>10583300</v>
      </c>
    </row>
    <row r="639" spans="4:8" x14ac:dyDescent="0.25">
      <c r="D639" s="26">
        <v>310236</v>
      </c>
      <c r="E639" s="26">
        <v>35047503</v>
      </c>
      <c r="G639" s="26">
        <v>100649</v>
      </c>
      <c r="H639" s="26">
        <v>10583400</v>
      </c>
    </row>
    <row r="640" spans="4:8" x14ac:dyDescent="0.25">
      <c r="D640" s="26">
        <v>310237</v>
      </c>
      <c r="E640" s="26">
        <v>35060001</v>
      </c>
      <c r="G640" s="26">
        <v>100650</v>
      </c>
      <c r="H640" s="26">
        <v>10583500</v>
      </c>
    </row>
    <row r="641" spans="4:8" x14ac:dyDescent="0.25">
      <c r="D641" s="26">
        <v>310238</v>
      </c>
      <c r="E641" s="26">
        <v>35060101</v>
      </c>
      <c r="G641" s="26">
        <v>100651</v>
      </c>
      <c r="H641" s="26">
        <v>10600800</v>
      </c>
    </row>
    <row r="642" spans="4:8" x14ac:dyDescent="0.25">
      <c r="D642" s="26">
        <v>310240</v>
      </c>
      <c r="E642" s="26">
        <v>35060002</v>
      </c>
      <c r="G642" s="26">
        <v>100653</v>
      </c>
      <c r="H642" s="26">
        <v>10604500</v>
      </c>
    </row>
    <row r="643" spans="4:8" x14ac:dyDescent="0.25">
      <c r="D643" s="26">
        <v>310241</v>
      </c>
      <c r="E643" s="26">
        <v>35060005</v>
      </c>
      <c r="G643" s="26">
        <v>100654</v>
      </c>
      <c r="H643" s="26">
        <v>10610300</v>
      </c>
    </row>
    <row r="644" spans="4:8" x14ac:dyDescent="0.25">
      <c r="D644" s="26">
        <v>310242</v>
      </c>
      <c r="E644" s="26">
        <v>35060003</v>
      </c>
      <c r="G644" s="26">
        <v>100655</v>
      </c>
      <c r="H644" s="26">
        <v>10610900</v>
      </c>
    </row>
    <row r="645" spans="4:8" x14ac:dyDescent="0.25">
      <c r="D645" s="26">
        <v>310243</v>
      </c>
      <c r="E645" s="26">
        <v>35060301</v>
      </c>
      <c r="G645" s="26">
        <v>100656</v>
      </c>
      <c r="H645" s="26">
        <v>10611300</v>
      </c>
    </row>
    <row r="646" spans="4:8" x14ac:dyDescent="0.25">
      <c r="D646" s="26">
        <v>310244</v>
      </c>
      <c r="E646" s="26">
        <v>35060302</v>
      </c>
      <c r="G646" s="26">
        <v>100657</v>
      </c>
      <c r="H646" s="26">
        <v>10620000</v>
      </c>
    </row>
    <row r="647" spans="4:8" x14ac:dyDescent="0.25">
      <c r="D647" s="26">
        <v>310245</v>
      </c>
      <c r="E647" s="26">
        <v>35060303</v>
      </c>
      <c r="G647" s="26">
        <v>100659</v>
      </c>
      <c r="H647" s="26">
        <v>10620100</v>
      </c>
    </row>
    <row r="648" spans="4:8" x14ac:dyDescent="0.25">
      <c r="D648" s="26">
        <v>310246</v>
      </c>
      <c r="E648" s="26">
        <v>35060004</v>
      </c>
      <c r="G648" s="26">
        <v>100661</v>
      </c>
      <c r="H648" s="26">
        <v>10620800</v>
      </c>
    </row>
    <row r="649" spans="4:8" x14ac:dyDescent="0.25">
      <c r="D649" s="26">
        <v>310247</v>
      </c>
      <c r="E649" s="26">
        <v>35060401</v>
      </c>
      <c r="G649" s="26">
        <v>100662</v>
      </c>
      <c r="H649" s="26">
        <v>10621000</v>
      </c>
    </row>
    <row r="650" spans="4:8" x14ac:dyDescent="0.25">
      <c r="D650" s="26">
        <v>310248</v>
      </c>
      <c r="E650" s="26">
        <v>35060402</v>
      </c>
      <c r="G650" s="26">
        <v>100663</v>
      </c>
      <c r="H650" s="26">
        <v>10621400</v>
      </c>
    </row>
    <row r="651" spans="4:8" x14ac:dyDescent="0.25">
      <c r="D651" s="26">
        <v>310249</v>
      </c>
      <c r="E651" s="26">
        <v>35061001</v>
      </c>
      <c r="G651" s="26">
        <v>100664</v>
      </c>
      <c r="H651" s="26">
        <v>10622100</v>
      </c>
    </row>
    <row r="652" spans="4:8" x14ac:dyDescent="0.25">
      <c r="D652" s="26">
        <v>310250</v>
      </c>
      <c r="E652" s="26">
        <v>35061002</v>
      </c>
      <c r="G652" s="26">
        <v>100667</v>
      </c>
      <c r="H652" s="26">
        <v>10622400</v>
      </c>
    </row>
    <row r="653" spans="4:8" x14ac:dyDescent="0.25">
      <c r="D653" s="26">
        <v>310251</v>
      </c>
      <c r="E653" s="26">
        <v>35061004</v>
      </c>
      <c r="G653" s="26">
        <v>100668</v>
      </c>
      <c r="H653" s="26">
        <v>10622600</v>
      </c>
    </row>
    <row r="654" spans="4:8" x14ac:dyDescent="0.25">
      <c r="D654" s="26">
        <v>310252</v>
      </c>
      <c r="E654" s="26">
        <v>35062001</v>
      </c>
      <c r="G654" s="26">
        <v>100669</v>
      </c>
      <c r="H654" s="26">
        <v>10622700</v>
      </c>
    </row>
    <row r="655" spans="4:8" x14ac:dyDescent="0.25">
      <c r="D655" s="26">
        <v>310253</v>
      </c>
      <c r="E655" s="26">
        <v>35076001</v>
      </c>
      <c r="G655" s="26">
        <v>100676</v>
      </c>
      <c r="H655" s="26">
        <v>10622800</v>
      </c>
    </row>
    <row r="656" spans="4:8" x14ac:dyDescent="0.25">
      <c r="D656" s="26">
        <v>310254</v>
      </c>
      <c r="E656" s="26">
        <v>35070001</v>
      </c>
      <c r="G656" s="26">
        <v>100677</v>
      </c>
      <c r="H656" s="26">
        <v>10630000</v>
      </c>
    </row>
    <row r="657" spans="4:8" x14ac:dyDescent="0.25">
      <c r="D657" s="26">
        <v>310255</v>
      </c>
      <c r="E657" s="26">
        <v>35070101</v>
      </c>
      <c r="G657" s="26">
        <v>100678</v>
      </c>
      <c r="H657" s="26">
        <v>10632700</v>
      </c>
    </row>
    <row r="658" spans="4:8" x14ac:dyDescent="0.25">
      <c r="D658" s="26">
        <v>310256</v>
      </c>
      <c r="E658" s="26">
        <v>35071001</v>
      </c>
      <c r="G658" s="26">
        <v>100679</v>
      </c>
      <c r="H658" s="26">
        <v>10632800</v>
      </c>
    </row>
    <row r="659" spans="4:8" x14ac:dyDescent="0.25">
      <c r="D659" s="26">
        <v>310258</v>
      </c>
      <c r="E659" s="26">
        <v>35071002</v>
      </c>
      <c r="G659" s="26">
        <v>100680</v>
      </c>
      <c r="H659" s="26">
        <v>10632900</v>
      </c>
    </row>
    <row r="660" spans="4:8" x14ac:dyDescent="0.25">
      <c r="D660" s="26">
        <v>310261</v>
      </c>
      <c r="E660" s="26">
        <v>35071003</v>
      </c>
      <c r="G660" s="26">
        <v>100681</v>
      </c>
      <c r="H660" s="26">
        <v>10633000</v>
      </c>
    </row>
    <row r="661" spans="4:8" x14ac:dyDescent="0.25">
      <c r="D661" s="26">
        <v>310262</v>
      </c>
      <c r="E661" s="26">
        <v>35072001</v>
      </c>
      <c r="G661" s="26">
        <v>100682</v>
      </c>
      <c r="H661" s="26">
        <v>10633500</v>
      </c>
    </row>
    <row r="662" spans="4:8" x14ac:dyDescent="0.25">
      <c r="D662" s="26">
        <v>310264</v>
      </c>
      <c r="E662" s="26">
        <v>35073001</v>
      </c>
      <c r="G662" s="26">
        <v>100683</v>
      </c>
      <c r="H662" s="26">
        <v>10640100</v>
      </c>
    </row>
    <row r="663" spans="4:8" x14ac:dyDescent="0.25">
      <c r="D663" s="26">
        <v>310266</v>
      </c>
      <c r="E663" s="26">
        <v>35073002</v>
      </c>
      <c r="G663" s="26">
        <v>100685</v>
      </c>
      <c r="H663" s="26">
        <v>10650100</v>
      </c>
    </row>
    <row r="664" spans="4:8" x14ac:dyDescent="0.25">
      <c r="D664" s="26">
        <v>310267</v>
      </c>
      <c r="E664" s="26">
        <v>35073003</v>
      </c>
      <c r="G664" s="26">
        <v>100686</v>
      </c>
      <c r="H664" s="26">
        <v>10655000</v>
      </c>
    </row>
    <row r="665" spans="4:8" x14ac:dyDescent="0.25">
      <c r="D665" s="26">
        <v>310268</v>
      </c>
      <c r="E665" s="26">
        <v>35073004</v>
      </c>
      <c r="G665" s="26">
        <v>100687</v>
      </c>
      <c r="H665" s="26">
        <v>10656400</v>
      </c>
    </row>
    <row r="666" spans="4:8" x14ac:dyDescent="0.25">
      <c r="D666" s="26">
        <v>310269</v>
      </c>
      <c r="E666" s="26">
        <v>35073005</v>
      </c>
      <c r="G666" s="26">
        <v>100688</v>
      </c>
      <c r="H666" s="26">
        <v>10660000</v>
      </c>
    </row>
    <row r="667" spans="4:8" x14ac:dyDescent="0.25">
      <c r="D667" s="26">
        <v>310270</v>
      </c>
      <c r="E667" s="26">
        <v>35070002</v>
      </c>
      <c r="G667" s="26">
        <v>100689</v>
      </c>
      <c r="H667" s="26">
        <v>10665100</v>
      </c>
    </row>
    <row r="668" spans="4:8" x14ac:dyDescent="0.25">
      <c r="D668" s="26">
        <v>310271</v>
      </c>
      <c r="E668" s="26">
        <v>35074001</v>
      </c>
      <c r="G668" s="26">
        <v>100690</v>
      </c>
      <c r="H668" s="26">
        <v>10670000</v>
      </c>
    </row>
    <row r="669" spans="4:8" x14ac:dyDescent="0.25">
      <c r="D669" s="26">
        <v>310272</v>
      </c>
      <c r="E669" s="26">
        <v>35074002</v>
      </c>
      <c r="G669" s="26">
        <v>100691</v>
      </c>
      <c r="H669" s="26">
        <v>10690500</v>
      </c>
    </row>
    <row r="670" spans="4:8" x14ac:dyDescent="0.25">
      <c r="D670" s="26">
        <v>310273</v>
      </c>
      <c r="E670" s="26">
        <v>35074003</v>
      </c>
      <c r="G670" s="26">
        <v>100692</v>
      </c>
      <c r="H670" s="26">
        <v>10800100</v>
      </c>
    </row>
    <row r="671" spans="4:8" x14ac:dyDescent="0.25">
      <c r="D671" s="26">
        <v>310274</v>
      </c>
      <c r="E671" s="26">
        <v>35075001</v>
      </c>
      <c r="G671" s="26">
        <v>100693</v>
      </c>
      <c r="H671" s="26">
        <v>10900000</v>
      </c>
    </row>
    <row r="672" spans="4:8" x14ac:dyDescent="0.25">
      <c r="D672" s="26">
        <v>310275</v>
      </c>
      <c r="E672" s="26">
        <v>35075002</v>
      </c>
      <c r="G672" s="26">
        <v>100694</v>
      </c>
      <c r="H672" s="26">
        <v>10900100</v>
      </c>
    </row>
    <row r="673" spans="4:8" x14ac:dyDescent="0.25">
      <c r="D673" s="26">
        <v>310276</v>
      </c>
      <c r="E673" s="26">
        <v>35080001</v>
      </c>
      <c r="G673" s="26">
        <v>100696</v>
      </c>
      <c r="H673" s="26">
        <v>20000001</v>
      </c>
    </row>
    <row r="674" spans="4:8" x14ac:dyDescent="0.25">
      <c r="D674" s="26">
        <v>310277</v>
      </c>
      <c r="E674" s="26">
        <v>35080003</v>
      </c>
      <c r="G674" s="26">
        <v>100697</v>
      </c>
      <c r="H674" s="26">
        <v>20000002</v>
      </c>
    </row>
    <row r="675" spans="4:8" x14ac:dyDescent="0.25">
      <c r="D675" s="26">
        <v>310278</v>
      </c>
      <c r="E675" s="26">
        <v>35080004</v>
      </c>
      <c r="G675" s="26">
        <v>100698</v>
      </c>
      <c r="H675" s="26">
        <v>20000003</v>
      </c>
    </row>
    <row r="676" spans="4:8" x14ac:dyDescent="0.25">
      <c r="D676" s="26">
        <v>310279</v>
      </c>
      <c r="E676" s="26">
        <v>35080002</v>
      </c>
      <c r="G676" s="26">
        <v>100699</v>
      </c>
      <c r="H676" s="26">
        <v>20000004</v>
      </c>
    </row>
    <row r="677" spans="4:8" x14ac:dyDescent="0.25">
      <c r="D677" s="26">
        <v>310281</v>
      </c>
      <c r="E677" s="26">
        <v>35080101</v>
      </c>
      <c r="G677" s="26">
        <v>100700</v>
      </c>
      <c r="H677" s="26">
        <v>20000005</v>
      </c>
    </row>
    <row r="678" spans="4:8" x14ac:dyDescent="0.25">
      <c r="D678" s="26">
        <v>310282</v>
      </c>
      <c r="E678" s="26">
        <v>35081001</v>
      </c>
      <c r="G678" s="26">
        <v>100701</v>
      </c>
      <c r="H678" s="26">
        <v>20000006</v>
      </c>
    </row>
    <row r="679" spans="4:8" x14ac:dyDescent="0.25">
      <c r="D679" s="26">
        <v>310283</v>
      </c>
      <c r="E679" s="26">
        <v>35082001</v>
      </c>
      <c r="G679" s="26">
        <v>100702</v>
      </c>
      <c r="H679" s="26">
        <v>20000007</v>
      </c>
    </row>
    <row r="680" spans="4:8" x14ac:dyDescent="0.25">
      <c r="D680" s="26">
        <v>310284</v>
      </c>
      <c r="E680" s="26">
        <v>35082002</v>
      </c>
      <c r="G680" s="26">
        <v>100703</v>
      </c>
      <c r="H680" s="26">
        <v>20000008</v>
      </c>
    </row>
    <row r="681" spans="4:8" x14ac:dyDescent="0.25">
      <c r="D681" s="26">
        <v>310285</v>
      </c>
      <c r="E681" s="26">
        <v>35082003</v>
      </c>
      <c r="G681" s="26">
        <v>100704</v>
      </c>
      <c r="H681" s="26">
        <v>20000009</v>
      </c>
    </row>
    <row r="682" spans="4:8" x14ac:dyDescent="0.25">
      <c r="D682" s="26">
        <v>310286</v>
      </c>
      <c r="E682" s="26">
        <v>35083001</v>
      </c>
      <c r="G682" s="26">
        <v>100705</v>
      </c>
      <c r="H682" s="26">
        <v>20000010</v>
      </c>
    </row>
    <row r="683" spans="4:8" x14ac:dyDescent="0.25">
      <c r="D683" s="26">
        <v>310287</v>
      </c>
      <c r="E683" s="26">
        <v>35083002</v>
      </c>
      <c r="G683" s="26">
        <v>100706</v>
      </c>
      <c r="H683" s="26">
        <v>20000011</v>
      </c>
    </row>
    <row r="684" spans="4:8" x14ac:dyDescent="0.25">
      <c r="D684" s="26">
        <v>310288</v>
      </c>
      <c r="E684" s="26">
        <v>35083003</v>
      </c>
      <c r="G684" s="26">
        <v>100707</v>
      </c>
      <c r="H684" s="26">
        <v>20000012</v>
      </c>
    </row>
    <row r="685" spans="4:8" x14ac:dyDescent="0.25">
      <c r="D685" s="26">
        <v>310289</v>
      </c>
      <c r="E685" s="26">
        <v>35083004</v>
      </c>
      <c r="G685" s="26">
        <v>100708</v>
      </c>
      <c r="H685" s="26">
        <v>20000013</v>
      </c>
    </row>
    <row r="686" spans="4:8" x14ac:dyDescent="0.25">
      <c r="D686" s="26">
        <v>310290</v>
      </c>
      <c r="E686" s="26">
        <v>35100001</v>
      </c>
      <c r="G686" s="26">
        <v>100709</v>
      </c>
      <c r="H686" s="26">
        <v>20000014</v>
      </c>
    </row>
    <row r="687" spans="4:8" x14ac:dyDescent="0.25">
      <c r="D687" s="26">
        <v>310291</v>
      </c>
      <c r="E687" s="26">
        <v>35100002</v>
      </c>
      <c r="G687" s="26">
        <v>100710</v>
      </c>
      <c r="H687" s="26">
        <v>20000101</v>
      </c>
    </row>
    <row r="688" spans="4:8" x14ac:dyDescent="0.25">
      <c r="D688" s="26">
        <v>310292</v>
      </c>
      <c r="E688" s="26">
        <v>35100201</v>
      </c>
      <c r="G688" s="26">
        <v>100713</v>
      </c>
      <c r="H688" s="26">
        <v>20000102</v>
      </c>
    </row>
    <row r="689" spans="4:8" x14ac:dyDescent="0.25">
      <c r="D689" s="26">
        <v>310293</v>
      </c>
      <c r="E689" s="26">
        <v>35100202</v>
      </c>
      <c r="G689" s="26">
        <v>100714</v>
      </c>
      <c r="H689" s="26">
        <v>20000103</v>
      </c>
    </row>
    <row r="690" spans="4:8" x14ac:dyDescent="0.25">
      <c r="D690" s="26">
        <v>310294</v>
      </c>
      <c r="E690" s="26">
        <v>35100203</v>
      </c>
      <c r="G690" s="26">
        <v>100716</v>
      </c>
      <c r="H690" s="26">
        <v>20000104</v>
      </c>
    </row>
    <row r="691" spans="4:8" x14ac:dyDescent="0.25">
      <c r="D691" s="26">
        <v>310295</v>
      </c>
      <c r="E691" s="26">
        <v>35100204</v>
      </c>
      <c r="G691" s="26">
        <v>100718</v>
      </c>
      <c r="H691" s="26">
        <v>20000105</v>
      </c>
    </row>
    <row r="692" spans="4:8" x14ac:dyDescent="0.25">
      <c r="D692" s="26">
        <v>310296</v>
      </c>
      <c r="E692" s="26">
        <v>35100003</v>
      </c>
      <c r="G692" s="26">
        <v>100722</v>
      </c>
      <c r="H692" s="26">
        <v>20000106</v>
      </c>
    </row>
    <row r="693" spans="4:8" x14ac:dyDescent="0.25">
      <c r="D693" s="26">
        <v>310297</v>
      </c>
      <c r="E693" s="26">
        <v>35100301</v>
      </c>
      <c r="G693" s="26">
        <v>100723</v>
      </c>
      <c r="H693" s="26">
        <v>20000107</v>
      </c>
    </row>
    <row r="694" spans="4:8" x14ac:dyDescent="0.25">
      <c r="D694" s="26">
        <v>310300</v>
      </c>
      <c r="E694" s="26">
        <v>35100302</v>
      </c>
      <c r="G694" s="26">
        <v>100724</v>
      </c>
      <c r="H694" s="26">
        <v>20000108</v>
      </c>
    </row>
    <row r="695" spans="4:8" x14ac:dyDescent="0.25">
      <c r="D695" s="26">
        <v>310301</v>
      </c>
      <c r="E695" s="26">
        <v>35100303</v>
      </c>
      <c r="G695" s="26">
        <v>100725</v>
      </c>
      <c r="H695" s="26">
        <v>20000109</v>
      </c>
    </row>
    <row r="696" spans="4:8" x14ac:dyDescent="0.25">
      <c r="D696" s="26">
        <v>310302</v>
      </c>
      <c r="E696" s="26">
        <v>35100304</v>
      </c>
      <c r="G696" s="26">
        <v>100726</v>
      </c>
      <c r="H696" s="26">
        <v>20000200</v>
      </c>
    </row>
    <row r="697" spans="4:8" x14ac:dyDescent="0.25">
      <c r="D697" s="26">
        <v>310303</v>
      </c>
      <c r="E697" s="26">
        <v>35100305</v>
      </c>
      <c r="G697" s="26">
        <v>100727</v>
      </c>
      <c r="H697" s="26">
        <v>20000201</v>
      </c>
    </row>
    <row r="698" spans="4:8" x14ac:dyDescent="0.25">
      <c r="D698" s="26">
        <v>310304</v>
      </c>
      <c r="E698" s="26">
        <v>35100306</v>
      </c>
      <c r="G698" s="26">
        <v>100730</v>
      </c>
      <c r="H698" s="26">
        <v>20000202</v>
      </c>
    </row>
    <row r="699" spans="4:8" x14ac:dyDescent="0.25">
      <c r="D699" s="26">
        <v>310305</v>
      </c>
      <c r="E699" s="26">
        <v>35100004</v>
      </c>
      <c r="G699" s="26">
        <v>100731</v>
      </c>
      <c r="H699" s="26">
        <v>20000203</v>
      </c>
    </row>
    <row r="700" spans="4:8" x14ac:dyDescent="0.25">
      <c r="D700" s="26">
        <v>310306</v>
      </c>
      <c r="E700" s="26">
        <v>35100401</v>
      </c>
      <c r="G700" s="26">
        <v>100732</v>
      </c>
      <c r="H700" s="26">
        <v>20000204</v>
      </c>
    </row>
    <row r="701" spans="4:8" x14ac:dyDescent="0.25">
      <c r="D701" s="26">
        <v>310308</v>
      </c>
      <c r="E701" s="26">
        <v>35100402</v>
      </c>
      <c r="G701" s="26">
        <v>100733</v>
      </c>
      <c r="H701" s="26">
        <v>20000205</v>
      </c>
    </row>
    <row r="702" spans="4:8" x14ac:dyDescent="0.25">
      <c r="D702" s="26">
        <v>310309</v>
      </c>
      <c r="E702" s="26">
        <v>35100005</v>
      </c>
      <c r="G702" s="26">
        <v>100734</v>
      </c>
      <c r="H702" s="26">
        <v>20000206</v>
      </c>
    </row>
    <row r="703" spans="4:8" x14ac:dyDescent="0.25">
      <c r="D703" s="26">
        <v>310310</v>
      </c>
      <c r="E703" s="26">
        <v>35100501</v>
      </c>
      <c r="G703" s="26">
        <v>100735</v>
      </c>
      <c r="H703" s="26">
        <v>20000207</v>
      </c>
    </row>
    <row r="704" spans="4:8" x14ac:dyDescent="0.25">
      <c r="D704" s="26">
        <v>310311</v>
      </c>
      <c r="E704" s="26">
        <v>35100502</v>
      </c>
      <c r="G704" s="26">
        <v>100737</v>
      </c>
      <c r="H704" s="26">
        <v>20000208</v>
      </c>
    </row>
    <row r="705" spans="4:8" x14ac:dyDescent="0.25">
      <c r="D705" s="26">
        <v>310313</v>
      </c>
      <c r="E705" s="26">
        <v>35100503</v>
      </c>
      <c r="G705" s="26">
        <v>100738</v>
      </c>
      <c r="H705" s="26">
        <v>20000209</v>
      </c>
    </row>
    <row r="706" spans="4:8" x14ac:dyDescent="0.25">
      <c r="D706" s="26">
        <v>310314</v>
      </c>
      <c r="E706" s="26">
        <v>35100504</v>
      </c>
      <c r="G706" s="26">
        <v>100739</v>
      </c>
      <c r="H706" s="26">
        <v>20000210</v>
      </c>
    </row>
    <row r="707" spans="4:8" x14ac:dyDescent="0.25">
      <c r="D707" s="26">
        <v>310315</v>
      </c>
      <c r="E707" s="26">
        <v>35100505</v>
      </c>
      <c r="G707" s="26">
        <v>100741</v>
      </c>
      <c r="H707" s="26">
        <v>20000211</v>
      </c>
    </row>
    <row r="708" spans="4:8" x14ac:dyDescent="0.25">
      <c r="D708" s="26">
        <v>310316</v>
      </c>
      <c r="E708" s="26">
        <v>35101002</v>
      </c>
      <c r="G708" s="26">
        <v>100742</v>
      </c>
      <c r="H708" s="26">
        <v>20000212</v>
      </c>
    </row>
    <row r="709" spans="4:8" x14ac:dyDescent="0.25">
      <c r="D709" s="26">
        <v>310317</v>
      </c>
      <c r="E709" s="26">
        <v>35110001</v>
      </c>
      <c r="G709" s="26">
        <v>100745</v>
      </c>
      <c r="H709" s="26">
        <v>20000213</v>
      </c>
    </row>
    <row r="710" spans="4:8" x14ac:dyDescent="0.25">
      <c r="D710" s="26">
        <v>310318</v>
      </c>
      <c r="E710" s="26">
        <v>40011001</v>
      </c>
      <c r="G710" s="26">
        <v>100746</v>
      </c>
      <c r="H710" s="26">
        <v>20000214</v>
      </c>
    </row>
    <row r="711" spans="4:8" x14ac:dyDescent="0.25">
      <c r="D711" s="26">
        <v>310320</v>
      </c>
      <c r="E711" s="26">
        <v>40011002</v>
      </c>
      <c r="G711" s="26">
        <v>100747</v>
      </c>
      <c r="H711" s="26">
        <v>20000215</v>
      </c>
    </row>
    <row r="712" spans="4:8" x14ac:dyDescent="0.25">
      <c r="D712" s="26">
        <v>310326</v>
      </c>
      <c r="E712" s="26">
        <v>40022002</v>
      </c>
      <c r="G712" s="26">
        <v>100748</v>
      </c>
      <c r="H712" s="26">
        <v>20000216</v>
      </c>
    </row>
    <row r="713" spans="4:8" x14ac:dyDescent="0.25">
      <c r="D713" s="26">
        <v>310328</v>
      </c>
      <c r="E713" s="26">
        <v>40021001</v>
      </c>
      <c r="G713" s="26">
        <v>100749</v>
      </c>
      <c r="H713" s="26">
        <v>20000217</v>
      </c>
    </row>
    <row r="714" spans="4:8" x14ac:dyDescent="0.25">
      <c r="D714" s="26">
        <v>310331</v>
      </c>
      <c r="E714" s="26">
        <v>40021002</v>
      </c>
      <c r="G714" s="26">
        <v>100750</v>
      </c>
      <c r="H714" s="26">
        <v>20000218</v>
      </c>
    </row>
    <row r="715" spans="4:8" x14ac:dyDescent="0.25">
      <c r="D715" s="26">
        <v>310332</v>
      </c>
      <c r="E715" s="26">
        <v>40021003</v>
      </c>
      <c r="G715" s="26">
        <v>100751</v>
      </c>
      <c r="H715" s="26">
        <v>20000219</v>
      </c>
    </row>
    <row r="716" spans="4:8" x14ac:dyDescent="0.25">
      <c r="D716" s="26">
        <v>310333</v>
      </c>
      <c r="E716" s="26">
        <v>40021004</v>
      </c>
      <c r="G716" s="26">
        <v>100752</v>
      </c>
      <c r="H716" s="26">
        <v>20000220</v>
      </c>
    </row>
    <row r="717" spans="4:8" x14ac:dyDescent="0.25">
      <c r="D717" s="26">
        <v>310334</v>
      </c>
      <c r="E717" s="26">
        <v>40022001</v>
      </c>
      <c r="G717" s="26">
        <v>100753</v>
      </c>
      <c r="H717" s="26">
        <v>20000221</v>
      </c>
    </row>
    <row r="718" spans="4:8" x14ac:dyDescent="0.25">
      <c r="D718" s="26">
        <v>310335</v>
      </c>
      <c r="E718" s="26">
        <v>40023001</v>
      </c>
      <c r="G718" s="26">
        <v>100754</v>
      </c>
      <c r="H718" s="26">
        <v>20000222</v>
      </c>
    </row>
    <row r="719" spans="4:8" x14ac:dyDescent="0.25">
      <c r="D719" s="26">
        <v>310337</v>
      </c>
      <c r="E719" s="26">
        <v>40024001</v>
      </c>
      <c r="G719" s="26">
        <v>100755</v>
      </c>
      <c r="H719" s="26">
        <v>20000223</v>
      </c>
    </row>
    <row r="720" spans="4:8" x14ac:dyDescent="0.25">
      <c r="D720" s="26">
        <v>310338</v>
      </c>
      <c r="E720" s="26">
        <v>40024101</v>
      </c>
      <c r="G720" s="26">
        <v>100756</v>
      </c>
      <c r="H720" s="26">
        <v>20000224</v>
      </c>
    </row>
    <row r="721" spans="4:8" x14ac:dyDescent="0.25">
      <c r="D721" s="26">
        <v>310340</v>
      </c>
      <c r="E721" s="26">
        <v>40025001</v>
      </c>
      <c r="G721" s="26">
        <v>100757</v>
      </c>
      <c r="H721" s="26">
        <v>20000225</v>
      </c>
    </row>
    <row r="722" spans="4:8" x14ac:dyDescent="0.25">
      <c r="D722" s="26">
        <v>310342</v>
      </c>
      <c r="E722" s="26">
        <v>40025002</v>
      </c>
      <c r="G722" s="26">
        <v>100758</v>
      </c>
      <c r="H722" s="26">
        <v>20000226</v>
      </c>
    </row>
    <row r="723" spans="4:8" x14ac:dyDescent="0.25">
      <c r="D723" s="26">
        <v>310343</v>
      </c>
      <c r="E723" s="26">
        <v>40025003</v>
      </c>
      <c r="G723" s="26">
        <v>100762</v>
      </c>
      <c r="H723" s="26">
        <v>20000227</v>
      </c>
    </row>
    <row r="724" spans="4:8" x14ac:dyDescent="0.25">
      <c r="D724" s="26">
        <v>310344</v>
      </c>
      <c r="E724" s="26">
        <v>40025004</v>
      </c>
      <c r="G724" s="26">
        <v>100765</v>
      </c>
      <c r="H724" s="26">
        <v>20000228</v>
      </c>
    </row>
    <row r="725" spans="4:8" x14ac:dyDescent="0.25">
      <c r="D725" s="26">
        <v>310345</v>
      </c>
      <c r="E725" s="26">
        <v>40025101</v>
      </c>
      <c r="G725" s="26">
        <v>100766</v>
      </c>
      <c r="H725" s="26">
        <v>20000229</v>
      </c>
    </row>
    <row r="726" spans="4:8" x14ac:dyDescent="0.25">
      <c r="D726" s="26">
        <v>310346</v>
      </c>
      <c r="E726" s="26">
        <v>40025102</v>
      </c>
      <c r="G726" s="26">
        <v>100767</v>
      </c>
      <c r="H726" s="26">
        <v>20000230</v>
      </c>
    </row>
    <row r="727" spans="4:8" x14ac:dyDescent="0.25">
      <c r="D727" s="26">
        <v>310347</v>
      </c>
      <c r="E727" s="26">
        <v>40025103</v>
      </c>
      <c r="G727" s="26">
        <v>100768</v>
      </c>
      <c r="H727" s="26">
        <v>20000231</v>
      </c>
    </row>
    <row r="728" spans="4:8" x14ac:dyDescent="0.25">
      <c r="D728" s="26">
        <v>310348</v>
      </c>
      <c r="E728" s="26">
        <v>40025104</v>
      </c>
      <c r="G728" s="26">
        <v>100770</v>
      </c>
      <c r="H728" s="26">
        <v>20000232</v>
      </c>
    </row>
    <row r="729" spans="4:8" x14ac:dyDescent="0.25">
      <c r="D729" s="26">
        <v>310349</v>
      </c>
      <c r="E729" s="26">
        <v>40026101</v>
      </c>
      <c r="G729" s="26">
        <v>100771</v>
      </c>
      <c r="H729" s="26">
        <v>20000233</v>
      </c>
    </row>
    <row r="730" spans="4:8" x14ac:dyDescent="0.25">
      <c r="D730" s="26">
        <v>310350</v>
      </c>
      <c r="E730" s="26">
        <v>40026102</v>
      </c>
      <c r="G730" s="26">
        <v>100772</v>
      </c>
      <c r="H730" s="26">
        <v>20000234</v>
      </c>
    </row>
    <row r="731" spans="4:8" x14ac:dyDescent="0.25">
      <c r="D731" s="26">
        <v>310351</v>
      </c>
      <c r="E731" s="26">
        <v>40026103</v>
      </c>
      <c r="G731" s="26">
        <v>100773</v>
      </c>
      <c r="H731" s="26">
        <v>20000235</v>
      </c>
    </row>
    <row r="732" spans="4:8" x14ac:dyDescent="0.25">
      <c r="D732" s="26">
        <v>310352</v>
      </c>
      <c r="E732" s="26">
        <v>40026203</v>
      </c>
      <c r="G732" s="26">
        <v>100776</v>
      </c>
      <c r="H732" s="26">
        <v>20000236</v>
      </c>
    </row>
    <row r="733" spans="4:8" x14ac:dyDescent="0.25">
      <c r="D733" s="26">
        <v>310353</v>
      </c>
      <c r="E733" s="26">
        <v>40026201</v>
      </c>
      <c r="G733" s="26">
        <v>100778</v>
      </c>
      <c r="H733" s="26">
        <v>20000237</v>
      </c>
    </row>
    <row r="734" spans="4:8" x14ac:dyDescent="0.25">
      <c r="D734" s="26">
        <v>310354</v>
      </c>
      <c r="E734" s="26">
        <v>40026202</v>
      </c>
      <c r="G734" s="26">
        <v>100779</v>
      </c>
      <c r="H734" s="26">
        <v>20000238</v>
      </c>
    </row>
    <row r="735" spans="4:8" x14ac:dyDescent="0.25">
      <c r="D735" s="26">
        <v>310358</v>
      </c>
      <c r="E735" s="26">
        <v>40026301</v>
      </c>
      <c r="G735" s="26">
        <v>100782</v>
      </c>
      <c r="H735" s="26">
        <v>20000239</v>
      </c>
    </row>
    <row r="736" spans="4:8" x14ac:dyDescent="0.25">
      <c r="D736" s="26">
        <v>310364</v>
      </c>
      <c r="E736" s="26">
        <v>40026302</v>
      </c>
      <c r="G736" s="26">
        <v>100785</v>
      </c>
      <c r="H736" s="26">
        <v>20000240</v>
      </c>
    </row>
    <row r="737" spans="4:8" x14ac:dyDescent="0.25">
      <c r="D737" s="26">
        <v>310366</v>
      </c>
      <c r="E737" s="26">
        <v>40026401</v>
      </c>
      <c r="G737" s="26">
        <v>100786</v>
      </c>
      <c r="H737" s="26">
        <v>20000241</v>
      </c>
    </row>
    <row r="738" spans="4:8" x14ac:dyDescent="0.25">
      <c r="D738" s="26">
        <v>310367</v>
      </c>
      <c r="E738" s="26">
        <v>40026402</v>
      </c>
      <c r="G738" s="26">
        <v>100787</v>
      </c>
      <c r="H738" s="26">
        <v>20000242</v>
      </c>
    </row>
    <row r="739" spans="4:8" x14ac:dyDescent="0.25">
      <c r="D739" s="26">
        <v>310368</v>
      </c>
      <c r="E739" s="26">
        <v>40026411</v>
      </c>
      <c r="G739" s="26">
        <v>100788</v>
      </c>
      <c r="H739" s="26">
        <v>20000243</v>
      </c>
    </row>
    <row r="740" spans="4:8" x14ac:dyDescent="0.25">
      <c r="D740" s="26">
        <v>310369</v>
      </c>
      <c r="E740" s="26">
        <v>40026412</v>
      </c>
      <c r="G740" s="26">
        <v>100789</v>
      </c>
      <c r="H740" s="26">
        <v>20000244</v>
      </c>
    </row>
    <row r="741" spans="4:8" x14ac:dyDescent="0.25">
      <c r="D741" s="26">
        <v>310370</v>
      </c>
      <c r="E741" s="26">
        <v>40026413</v>
      </c>
      <c r="G741" s="26">
        <v>100790</v>
      </c>
      <c r="H741" s="26">
        <v>20000245</v>
      </c>
    </row>
    <row r="742" spans="4:8" x14ac:dyDescent="0.25">
      <c r="D742" s="26">
        <v>310371</v>
      </c>
      <c r="E742" s="26">
        <v>40026414</v>
      </c>
      <c r="G742" s="26">
        <v>100791</v>
      </c>
      <c r="H742" s="26">
        <v>20000246</v>
      </c>
    </row>
    <row r="743" spans="4:8" x14ac:dyDescent="0.25">
      <c r="D743" s="26">
        <v>310379</v>
      </c>
      <c r="E743" s="26">
        <v>40026415</v>
      </c>
      <c r="G743" s="26">
        <v>100792</v>
      </c>
      <c r="H743" s="26">
        <v>20000247</v>
      </c>
    </row>
    <row r="744" spans="4:8" x14ac:dyDescent="0.25">
      <c r="D744" s="26">
        <v>310382</v>
      </c>
      <c r="E744" s="26">
        <v>40026416</v>
      </c>
      <c r="G744" s="26">
        <v>100793</v>
      </c>
      <c r="H744" s="26">
        <v>20000248</v>
      </c>
    </row>
    <row r="745" spans="4:8" x14ac:dyDescent="0.25">
      <c r="D745" s="26">
        <v>310383</v>
      </c>
      <c r="E745" s="26">
        <v>40026417</v>
      </c>
      <c r="G745" s="26">
        <v>100795</v>
      </c>
      <c r="H745" s="26">
        <v>20000249</v>
      </c>
    </row>
    <row r="746" spans="4:8" x14ac:dyDescent="0.25">
      <c r="D746" s="26">
        <v>310385</v>
      </c>
      <c r="E746" s="26">
        <v>40026418</v>
      </c>
      <c r="G746" s="26">
        <v>100796</v>
      </c>
      <c r="H746" s="26">
        <v>20000250</v>
      </c>
    </row>
    <row r="747" spans="4:8" x14ac:dyDescent="0.25">
      <c r="D747" s="26">
        <v>310387</v>
      </c>
      <c r="E747" s="26">
        <v>40026419</v>
      </c>
      <c r="G747" s="26">
        <v>100798</v>
      </c>
      <c r="H747" s="26">
        <v>20000251</v>
      </c>
    </row>
    <row r="748" spans="4:8" x14ac:dyDescent="0.25">
      <c r="D748" s="26">
        <v>310417</v>
      </c>
      <c r="E748" s="26">
        <v>40026420</v>
      </c>
      <c r="G748" s="26">
        <v>100799</v>
      </c>
      <c r="H748" s="26">
        <v>20000252</v>
      </c>
    </row>
    <row r="749" spans="4:8" x14ac:dyDescent="0.25">
      <c r="D749" s="26">
        <v>310419</v>
      </c>
      <c r="E749" s="26">
        <v>40026421</v>
      </c>
      <c r="G749" s="26">
        <v>100800</v>
      </c>
      <c r="H749" s="26">
        <v>20000253</v>
      </c>
    </row>
    <row r="750" spans="4:8" x14ac:dyDescent="0.25">
      <c r="D750" s="26">
        <v>310420</v>
      </c>
      <c r="E750" s="26">
        <v>40026422</v>
      </c>
      <c r="G750" s="26">
        <v>100801</v>
      </c>
      <c r="H750" s="26">
        <v>20000254</v>
      </c>
    </row>
    <row r="751" spans="4:8" x14ac:dyDescent="0.25">
      <c r="D751" s="26">
        <v>310421</v>
      </c>
      <c r="E751" s="26">
        <v>40026423</v>
      </c>
      <c r="G751" s="26">
        <v>100802</v>
      </c>
      <c r="H751" s="26">
        <v>20000255</v>
      </c>
    </row>
    <row r="752" spans="4:8" x14ac:dyDescent="0.25">
      <c r="D752" s="26">
        <v>310422</v>
      </c>
      <c r="E752" s="26">
        <v>40026424</v>
      </c>
      <c r="G752" s="26">
        <v>100803</v>
      </c>
      <c r="H752" s="26">
        <v>20000256</v>
      </c>
    </row>
    <row r="753" spans="4:8" x14ac:dyDescent="0.25">
      <c r="D753" s="26">
        <v>310425</v>
      </c>
      <c r="E753" s="26">
        <v>40026425</v>
      </c>
      <c r="G753" s="26">
        <v>100804</v>
      </c>
      <c r="H753" s="26">
        <v>20000257</v>
      </c>
    </row>
    <row r="754" spans="4:8" x14ac:dyDescent="0.25">
      <c r="D754" s="26">
        <v>310426</v>
      </c>
      <c r="E754" s="26">
        <v>40026426</v>
      </c>
      <c r="G754" s="26">
        <v>100805</v>
      </c>
      <c r="H754" s="26">
        <v>20000258</v>
      </c>
    </row>
    <row r="755" spans="4:8" x14ac:dyDescent="0.25">
      <c r="D755" s="26">
        <v>310430</v>
      </c>
      <c r="E755" s="26">
        <v>40026511</v>
      </c>
      <c r="G755" s="26">
        <v>100809</v>
      </c>
      <c r="H755" s="26">
        <v>20000259</v>
      </c>
    </row>
    <row r="756" spans="4:8" x14ac:dyDescent="0.25">
      <c r="D756" s="26">
        <v>310431</v>
      </c>
      <c r="E756" s="26">
        <v>40026512</v>
      </c>
      <c r="G756" s="26">
        <v>100812</v>
      </c>
      <c r="H756" s="26">
        <v>20000260</v>
      </c>
    </row>
    <row r="757" spans="4:8" x14ac:dyDescent="0.25">
      <c r="D757" s="26">
        <v>310433</v>
      </c>
      <c r="E757" s="26">
        <v>40026513</v>
      </c>
      <c r="G757" s="26">
        <v>100813</v>
      </c>
      <c r="H757" s="26">
        <v>20000261</v>
      </c>
    </row>
    <row r="758" spans="4:8" x14ac:dyDescent="0.25">
      <c r="D758" s="26">
        <v>310546</v>
      </c>
      <c r="E758" s="26">
        <v>40026514</v>
      </c>
      <c r="G758" s="26">
        <v>100814</v>
      </c>
      <c r="H758" s="26">
        <v>20000262</v>
      </c>
    </row>
    <row r="759" spans="4:8" x14ac:dyDescent="0.25">
      <c r="D759" s="26">
        <v>310550</v>
      </c>
      <c r="E759" s="26">
        <v>40026515</v>
      </c>
      <c r="G759" s="26">
        <v>100816</v>
      </c>
      <c r="H759" s="26">
        <v>20000263</v>
      </c>
    </row>
    <row r="760" spans="4:8" x14ac:dyDescent="0.25">
      <c r="D760" s="26">
        <v>310553</v>
      </c>
      <c r="E760" s="26">
        <v>40026516</v>
      </c>
      <c r="G760" s="26">
        <v>100817</v>
      </c>
      <c r="H760" s="26">
        <v>20000264</v>
      </c>
    </row>
    <row r="761" spans="4:8" x14ac:dyDescent="0.25">
      <c r="D761" s="26">
        <v>310559</v>
      </c>
      <c r="E761" s="26">
        <v>40026517</v>
      </c>
      <c r="G761" s="26">
        <v>100818</v>
      </c>
      <c r="H761" s="26">
        <v>20000265</v>
      </c>
    </row>
    <row r="762" spans="4:8" x14ac:dyDescent="0.25">
      <c r="D762" s="26">
        <v>310560</v>
      </c>
      <c r="E762" s="26">
        <v>40026518</v>
      </c>
      <c r="G762" s="26">
        <v>100819</v>
      </c>
      <c r="H762" s="26">
        <v>20000266</v>
      </c>
    </row>
    <row r="763" spans="4:8" x14ac:dyDescent="0.25">
      <c r="D763" s="26">
        <v>310561</v>
      </c>
      <c r="E763" s="26">
        <v>40026519</v>
      </c>
      <c r="G763" s="26">
        <v>100820</v>
      </c>
      <c r="H763" s="26">
        <v>20000267</v>
      </c>
    </row>
    <row r="764" spans="4:8" x14ac:dyDescent="0.25">
      <c r="D764" s="26">
        <v>310563</v>
      </c>
      <c r="E764" s="26">
        <v>40026520</v>
      </c>
      <c r="G764" s="26">
        <v>100823</v>
      </c>
      <c r="H764" s="26">
        <v>20000268</v>
      </c>
    </row>
    <row r="765" spans="4:8" x14ac:dyDescent="0.25">
      <c r="D765" s="26">
        <v>310567</v>
      </c>
      <c r="E765" s="26">
        <v>40027001</v>
      </c>
      <c r="G765" s="26">
        <v>100824</v>
      </c>
      <c r="H765" s="26">
        <v>20000269</v>
      </c>
    </row>
    <row r="766" spans="4:8" x14ac:dyDescent="0.25">
      <c r="D766" s="26">
        <v>310569</v>
      </c>
      <c r="E766" s="26">
        <v>40027002</v>
      </c>
      <c r="G766" s="26">
        <v>100825</v>
      </c>
      <c r="H766" s="26">
        <v>20000270</v>
      </c>
    </row>
    <row r="767" spans="4:8" x14ac:dyDescent="0.25">
      <c r="D767" s="26">
        <v>310570</v>
      </c>
      <c r="E767" s="26">
        <v>40027003</v>
      </c>
      <c r="G767" s="26">
        <v>100826</v>
      </c>
      <c r="H767" s="26">
        <v>20000271</v>
      </c>
    </row>
    <row r="768" spans="4:8" x14ac:dyDescent="0.25">
      <c r="D768" s="26">
        <v>310572</v>
      </c>
      <c r="E768" s="26">
        <v>40027004</v>
      </c>
      <c r="G768" s="26">
        <v>100827</v>
      </c>
      <c r="H768" s="26">
        <v>20000272</v>
      </c>
    </row>
    <row r="769" spans="4:8" x14ac:dyDescent="0.25">
      <c r="D769" s="26">
        <v>310574</v>
      </c>
      <c r="E769" s="26">
        <v>40028001</v>
      </c>
      <c r="G769" s="26">
        <v>100828</v>
      </c>
      <c r="H769" s="26">
        <v>20000273</v>
      </c>
    </row>
    <row r="770" spans="4:8" x14ac:dyDescent="0.25">
      <c r="D770" s="26">
        <v>310575</v>
      </c>
      <c r="E770" s="26">
        <v>40028002</v>
      </c>
      <c r="G770" s="26">
        <v>100829</v>
      </c>
      <c r="H770" s="26">
        <v>20000274</v>
      </c>
    </row>
    <row r="771" spans="4:8" x14ac:dyDescent="0.25">
      <c r="D771" s="26">
        <v>310576</v>
      </c>
      <c r="E771" s="26">
        <v>40028101</v>
      </c>
      <c r="G771" s="26">
        <v>100830</v>
      </c>
      <c r="H771" s="26">
        <v>20000275</v>
      </c>
    </row>
    <row r="772" spans="4:8" x14ac:dyDescent="0.25">
      <c r="D772" s="26">
        <v>310577</v>
      </c>
      <c r="E772" s="26">
        <v>40028104</v>
      </c>
      <c r="G772" s="26">
        <v>100835</v>
      </c>
      <c r="H772" s="26">
        <v>20000276</v>
      </c>
    </row>
    <row r="773" spans="4:8" x14ac:dyDescent="0.25">
      <c r="D773" s="26">
        <v>310579</v>
      </c>
      <c r="E773" s="26">
        <v>40028201</v>
      </c>
      <c r="G773" s="26">
        <v>100837</v>
      </c>
      <c r="H773" s="26">
        <v>20000277</v>
      </c>
    </row>
    <row r="774" spans="4:8" x14ac:dyDescent="0.25">
      <c r="D774" s="26">
        <v>310581</v>
      </c>
      <c r="E774" s="26">
        <v>40028202</v>
      </c>
      <c r="G774" s="26">
        <v>100840</v>
      </c>
      <c r="H774" s="26">
        <v>20000278</v>
      </c>
    </row>
    <row r="775" spans="4:8" x14ac:dyDescent="0.25">
      <c r="D775" s="26">
        <v>310582</v>
      </c>
      <c r="E775" s="26">
        <v>40028203</v>
      </c>
      <c r="G775" s="26">
        <v>100841</v>
      </c>
      <c r="H775" s="26">
        <v>20000279</v>
      </c>
    </row>
    <row r="776" spans="4:8" x14ac:dyDescent="0.25">
      <c r="D776" s="26">
        <v>310585</v>
      </c>
      <c r="E776" s="26">
        <v>40028301</v>
      </c>
      <c r="G776" s="26">
        <v>100843</v>
      </c>
      <c r="H776" s="26">
        <v>20000280</v>
      </c>
    </row>
    <row r="777" spans="4:8" x14ac:dyDescent="0.25">
      <c r="D777" s="26">
        <v>310586</v>
      </c>
      <c r="E777" s="26">
        <v>40028302</v>
      </c>
      <c r="G777" s="26">
        <v>100845</v>
      </c>
      <c r="H777" s="26">
        <v>20000281</v>
      </c>
    </row>
    <row r="778" spans="4:8" x14ac:dyDescent="0.25">
      <c r="D778" s="26">
        <v>310587</v>
      </c>
      <c r="E778" s="26">
        <v>40028303</v>
      </c>
      <c r="G778" s="26">
        <v>100846</v>
      </c>
      <c r="H778" s="26">
        <v>20000282</v>
      </c>
    </row>
    <row r="779" spans="4:8" x14ac:dyDescent="0.25">
      <c r="D779" s="26">
        <v>310588</v>
      </c>
      <c r="E779" s="26">
        <v>40028304</v>
      </c>
      <c r="G779" s="26">
        <v>100847</v>
      </c>
      <c r="H779" s="26">
        <v>20000283</v>
      </c>
    </row>
    <row r="780" spans="4:8" x14ac:dyDescent="0.25">
      <c r="D780" s="26">
        <v>310589</v>
      </c>
      <c r="E780" s="26">
        <v>40028401</v>
      </c>
      <c r="G780" s="26">
        <v>100848</v>
      </c>
      <c r="H780" s="26">
        <v>20000284</v>
      </c>
    </row>
    <row r="781" spans="4:8" x14ac:dyDescent="0.25">
      <c r="D781" s="26">
        <v>310590</v>
      </c>
      <c r="E781" s="26">
        <v>40028402</v>
      </c>
      <c r="G781" s="26">
        <v>100850</v>
      </c>
      <c r="H781" s="26">
        <v>20000285</v>
      </c>
    </row>
    <row r="782" spans="4:8" x14ac:dyDescent="0.25">
      <c r="D782" s="26">
        <v>310591</v>
      </c>
      <c r="E782" s="26">
        <v>40028403</v>
      </c>
      <c r="G782" s="26">
        <v>100852</v>
      </c>
      <c r="H782" s="26">
        <v>20000286</v>
      </c>
    </row>
    <row r="783" spans="4:8" x14ac:dyDescent="0.25">
      <c r="D783" s="26">
        <v>310592</v>
      </c>
      <c r="E783" s="26">
        <v>40028404</v>
      </c>
      <c r="G783" s="26">
        <v>100853</v>
      </c>
      <c r="H783" s="26">
        <v>20000287</v>
      </c>
    </row>
    <row r="784" spans="4:8" x14ac:dyDescent="0.25">
      <c r="D784" s="26">
        <v>310593</v>
      </c>
      <c r="E784" s="26">
        <v>40028405</v>
      </c>
      <c r="G784" s="26">
        <v>100854</v>
      </c>
      <c r="H784" s="26">
        <v>20000288</v>
      </c>
    </row>
    <row r="785" spans="4:8" x14ac:dyDescent="0.25">
      <c r="D785" s="26">
        <v>310594</v>
      </c>
      <c r="E785" s="26">
        <v>40029001</v>
      </c>
      <c r="G785" s="26">
        <v>100855</v>
      </c>
      <c r="H785" s="26">
        <v>20000289</v>
      </c>
    </row>
    <row r="786" spans="4:8" x14ac:dyDescent="0.25">
      <c r="D786" s="26">
        <v>310595</v>
      </c>
      <c r="E786" s="26">
        <v>40029002</v>
      </c>
      <c r="G786" s="26">
        <v>100856</v>
      </c>
      <c r="H786" s="26">
        <v>20000290</v>
      </c>
    </row>
    <row r="787" spans="4:8" x14ac:dyDescent="0.25">
      <c r="D787" s="26">
        <v>310596</v>
      </c>
      <c r="E787" s="26">
        <v>40029003</v>
      </c>
      <c r="G787" s="26">
        <v>100857</v>
      </c>
      <c r="H787" s="26">
        <v>20000291</v>
      </c>
    </row>
    <row r="788" spans="4:8" x14ac:dyDescent="0.25">
      <c r="D788" s="26">
        <v>310597</v>
      </c>
      <c r="E788" s="26">
        <v>40051001</v>
      </c>
      <c r="G788" s="26">
        <v>100859</v>
      </c>
      <c r="H788" s="26">
        <v>20000292</v>
      </c>
    </row>
    <row r="789" spans="4:8" x14ac:dyDescent="0.25">
      <c r="D789" s="26">
        <v>310598</v>
      </c>
      <c r="E789" s="26">
        <v>40051002</v>
      </c>
      <c r="G789" s="26">
        <v>100861</v>
      </c>
      <c r="H789" s="26">
        <v>20000293</v>
      </c>
    </row>
    <row r="790" spans="4:8" x14ac:dyDescent="0.25">
      <c r="D790" s="26">
        <v>310599</v>
      </c>
      <c r="E790" s="26">
        <v>40051003</v>
      </c>
      <c r="G790" s="26">
        <v>100862</v>
      </c>
      <c r="H790" s="26">
        <v>20000294</v>
      </c>
    </row>
    <row r="791" spans="4:8" x14ac:dyDescent="0.25">
      <c r="D791" s="26">
        <v>310600</v>
      </c>
      <c r="E791" s="26">
        <v>40051004</v>
      </c>
      <c r="G791" s="26">
        <v>100866</v>
      </c>
      <c r="H791" s="26">
        <v>20000295</v>
      </c>
    </row>
    <row r="792" spans="4:8" x14ac:dyDescent="0.25">
      <c r="D792" s="26">
        <v>310601</v>
      </c>
      <c r="E792" s="26">
        <v>40051005</v>
      </c>
      <c r="G792" s="26">
        <v>100867</v>
      </c>
      <c r="H792" s="26">
        <v>20000296</v>
      </c>
    </row>
    <row r="793" spans="4:8" x14ac:dyDescent="0.25">
      <c r="D793" s="26">
        <v>310602</v>
      </c>
      <c r="E793" s="26">
        <v>40051006</v>
      </c>
      <c r="G793" s="26">
        <v>100868</v>
      </c>
      <c r="H793" s="26">
        <v>20000297</v>
      </c>
    </row>
    <row r="794" spans="4:8" x14ac:dyDescent="0.25">
      <c r="D794" s="26">
        <v>310603</v>
      </c>
      <c r="E794" s="26">
        <v>40051007</v>
      </c>
      <c r="G794" s="26">
        <v>100870</v>
      </c>
      <c r="H794" s="26">
        <v>20000298</v>
      </c>
    </row>
    <row r="795" spans="4:8" x14ac:dyDescent="0.25">
      <c r="D795" s="26">
        <v>310604</v>
      </c>
      <c r="E795" s="26">
        <v>40051008</v>
      </c>
      <c r="G795" s="26">
        <v>100871</v>
      </c>
      <c r="H795" s="26">
        <v>20000299</v>
      </c>
    </row>
    <row r="796" spans="4:8" x14ac:dyDescent="0.25">
      <c r="D796" s="26">
        <v>310605</v>
      </c>
      <c r="E796" s="26">
        <v>40051009</v>
      </c>
      <c r="G796" s="26">
        <v>100872</v>
      </c>
      <c r="H796" s="26">
        <v>20000300</v>
      </c>
    </row>
    <row r="797" spans="4:8" x14ac:dyDescent="0.25">
      <c r="D797" s="26">
        <v>310606</v>
      </c>
      <c r="E797" s="26">
        <v>40051010</v>
      </c>
      <c r="G797" s="26">
        <v>100874</v>
      </c>
      <c r="H797" s="26">
        <v>20000301</v>
      </c>
    </row>
    <row r="798" spans="4:8" x14ac:dyDescent="0.25">
      <c r="D798" s="26">
        <v>310607</v>
      </c>
      <c r="E798" s="26">
        <v>40051011</v>
      </c>
      <c r="G798" s="26">
        <v>100876</v>
      </c>
      <c r="H798" s="26">
        <v>20000302</v>
      </c>
    </row>
    <row r="799" spans="4:8" x14ac:dyDescent="0.25">
      <c r="D799" s="26">
        <v>310608</v>
      </c>
      <c r="E799" s="26">
        <v>40051012</v>
      </c>
      <c r="G799" s="26">
        <v>100877</v>
      </c>
      <c r="H799" s="26">
        <v>20000303</v>
      </c>
    </row>
    <row r="800" spans="4:8" x14ac:dyDescent="0.25">
      <c r="D800" s="26">
        <v>310609</v>
      </c>
      <c r="E800" s="26">
        <v>40051013</v>
      </c>
      <c r="G800" s="26">
        <v>100878</v>
      </c>
      <c r="H800" s="26">
        <v>20000304</v>
      </c>
    </row>
    <row r="801" spans="4:8" x14ac:dyDescent="0.25">
      <c r="D801" s="26">
        <v>310610</v>
      </c>
      <c r="E801" s="26">
        <v>40051014</v>
      </c>
      <c r="G801" s="26">
        <v>100880</v>
      </c>
      <c r="H801" s="26">
        <v>20000305</v>
      </c>
    </row>
    <row r="802" spans="4:8" x14ac:dyDescent="0.25">
      <c r="D802" s="26">
        <v>310611</v>
      </c>
      <c r="E802" s="26">
        <v>40051015</v>
      </c>
      <c r="G802" s="26">
        <v>100881</v>
      </c>
      <c r="H802" s="26">
        <v>20000306</v>
      </c>
    </row>
    <row r="803" spans="4:8" x14ac:dyDescent="0.25">
      <c r="D803" s="26">
        <v>310613</v>
      </c>
      <c r="E803" s="26">
        <v>40051016</v>
      </c>
      <c r="G803" s="26">
        <v>100882</v>
      </c>
      <c r="H803" s="26">
        <v>20000307</v>
      </c>
    </row>
    <row r="804" spans="4:8" x14ac:dyDescent="0.25">
      <c r="D804" s="26">
        <v>310614</v>
      </c>
      <c r="E804" s="26">
        <v>40051017</v>
      </c>
      <c r="G804" s="26">
        <v>100883</v>
      </c>
      <c r="H804" s="26">
        <v>20000308</v>
      </c>
    </row>
    <row r="805" spans="4:8" x14ac:dyDescent="0.25">
      <c r="D805" s="26">
        <v>310615</v>
      </c>
      <c r="E805" s="26">
        <v>40051018</v>
      </c>
      <c r="G805" s="26">
        <v>100884</v>
      </c>
      <c r="H805" s="26">
        <v>20000309</v>
      </c>
    </row>
    <row r="806" spans="4:8" x14ac:dyDescent="0.25">
      <c r="D806" s="26">
        <v>310616</v>
      </c>
      <c r="E806" s="26">
        <v>40051019</v>
      </c>
      <c r="G806" s="26">
        <v>100886</v>
      </c>
      <c r="H806" s="26">
        <v>20000310</v>
      </c>
    </row>
    <row r="807" spans="4:8" x14ac:dyDescent="0.25">
      <c r="D807" s="26">
        <v>310617</v>
      </c>
      <c r="E807" s="26">
        <v>40060001</v>
      </c>
      <c r="G807" s="26">
        <v>100889</v>
      </c>
      <c r="H807" s="26">
        <v>20000311</v>
      </c>
    </row>
    <row r="808" spans="4:8" x14ac:dyDescent="0.25">
      <c r="D808" s="26">
        <v>310618</v>
      </c>
      <c r="E808" s="26">
        <v>40060002</v>
      </c>
      <c r="G808" s="26">
        <v>100890</v>
      </c>
      <c r="H808" s="26">
        <v>20000312</v>
      </c>
    </row>
    <row r="809" spans="4:8" x14ac:dyDescent="0.25">
      <c r="D809" s="26">
        <v>310619</v>
      </c>
      <c r="E809" s="26">
        <v>40060003</v>
      </c>
      <c r="G809" s="26">
        <v>100892</v>
      </c>
      <c r="H809" s="26">
        <v>20000313</v>
      </c>
    </row>
    <row r="810" spans="4:8" x14ac:dyDescent="0.25">
      <c r="D810" s="26">
        <v>310620</v>
      </c>
      <c r="E810" s="26">
        <v>40060005</v>
      </c>
      <c r="G810" s="26">
        <v>100893</v>
      </c>
      <c r="H810" s="26">
        <v>20000314</v>
      </c>
    </row>
    <row r="811" spans="4:8" x14ac:dyDescent="0.25">
      <c r="D811" s="26">
        <v>310621</v>
      </c>
      <c r="E811" s="26">
        <v>40060008</v>
      </c>
      <c r="G811" s="26">
        <v>100894</v>
      </c>
      <c r="H811" s="26">
        <v>20000315</v>
      </c>
    </row>
    <row r="812" spans="4:8" x14ac:dyDescent="0.25">
      <c r="D812" s="26">
        <v>310622</v>
      </c>
      <c r="E812" s="26">
        <v>40060009</v>
      </c>
      <c r="G812" s="26">
        <v>100895</v>
      </c>
      <c r="H812" s="26">
        <v>20000316</v>
      </c>
    </row>
    <row r="813" spans="4:8" x14ac:dyDescent="0.25">
      <c r="D813" s="26">
        <v>310623</v>
      </c>
      <c r="E813" s="26">
        <v>40060011</v>
      </c>
      <c r="G813" s="26">
        <v>100896</v>
      </c>
      <c r="H813" s="26">
        <v>20000317</v>
      </c>
    </row>
    <row r="814" spans="4:8" x14ac:dyDescent="0.25">
      <c r="D814" s="26">
        <v>310624</v>
      </c>
      <c r="E814" s="26">
        <v>40060012</v>
      </c>
      <c r="G814" s="26">
        <v>100898</v>
      </c>
      <c r="H814" s="26">
        <v>20000318</v>
      </c>
    </row>
    <row r="815" spans="4:8" x14ac:dyDescent="0.25">
      <c r="D815" s="26">
        <v>310625</v>
      </c>
      <c r="E815" s="26">
        <v>40070001</v>
      </c>
      <c r="G815" s="26">
        <v>100901</v>
      </c>
      <c r="H815" s="26">
        <v>20000319</v>
      </c>
    </row>
    <row r="816" spans="4:8" x14ac:dyDescent="0.25">
      <c r="D816" s="26">
        <v>310626</v>
      </c>
      <c r="E816" s="26">
        <v>40081001</v>
      </c>
      <c r="G816" s="26">
        <v>100902</v>
      </c>
      <c r="H816" s="26">
        <v>20000320</v>
      </c>
    </row>
    <row r="817" spans="4:8" x14ac:dyDescent="0.25">
      <c r="D817" s="26">
        <v>310627</v>
      </c>
      <c r="E817" s="26">
        <v>40082001</v>
      </c>
      <c r="G817" s="26">
        <v>100903</v>
      </c>
      <c r="H817" s="26">
        <v>20000321</v>
      </c>
    </row>
    <row r="818" spans="4:8" x14ac:dyDescent="0.25">
      <c r="D818" s="26">
        <v>310628</v>
      </c>
      <c r="E818" s="26">
        <v>40083001</v>
      </c>
      <c r="G818" s="26">
        <v>100904</v>
      </c>
      <c r="H818" s="26">
        <v>20000322</v>
      </c>
    </row>
    <row r="819" spans="4:8" x14ac:dyDescent="0.25">
      <c r="D819" s="26">
        <v>310629</v>
      </c>
      <c r="E819" s="26">
        <v>40084001</v>
      </c>
      <c r="G819" s="26">
        <v>100905</v>
      </c>
      <c r="H819" s="26">
        <v>20000323</v>
      </c>
    </row>
    <row r="820" spans="4:8" x14ac:dyDescent="0.25">
      <c r="D820" s="26">
        <v>310630</v>
      </c>
      <c r="E820" s="26">
        <v>40085001</v>
      </c>
      <c r="G820" s="26">
        <v>100906</v>
      </c>
      <c r="H820" s="26">
        <v>20000324</v>
      </c>
    </row>
    <row r="821" spans="4:8" x14ac:dyDescent="0.25">
      <c r="D821" s="26">
        <v>310631</v>
      </c>
      <c r="E821" s="26">
        <v>40086001</v>
      </c>
      <c r="G821" s="26">
        <v>100907</v>
      </c>
      <c r="H821" s="26">
        <v>20000325</v>
      </c>
    </row>
    <row r="822" spans="4:8" x14ac:dyDescent="0.25">
      <c r="D822" s="26">
        <v>310632</v>
      </c>
      <c r="E822" s="26">
        <v>40086002</v>
      </c>
      <c r="G822" s="26">
        <v>100908</v>
      </c>
      <c r="H822" s="26">
        <v>20000326</v>
      </c>
    </row>
    <row r="823" spans="4:8" x14ac:dyDescent="0.25">
      <c r="D823" s="26">
        <v>310633</v>
      </c>
      <c r="E823" s="26">
        <v>40086003</v>
      </c>
      <c r="G823" s="26">
        <v>100910</v>
      </c>
      <c r="H823" s="26">
        <v>20000327</v>
      </c>
    </row>
    <row r="824" spans="4:8" x14ac:dyDescent="0.25">
      <c r="D824" s="26">
        <v>310634</v>
      </c>
      <c r="E824" s="26">
        <v>40086004</v>
      </c>
      <c r="G824" s="26">
        <v>100911</v>
      </c>
      <c r="H824" s="26">
        <v>20000328</v>
      </c>
    </row>
    <row r="825" spans="4:8" x14ac:dyDescent="0.25">
      <c r="D825" s="26">
        <v>310635</v>
      </c>
      <c r="E825" s="26">
        <v>40086005</v>
      </c>
      <c r="G825" s="26">
        <v>100912</v>
      </c>
      <c r="H825" s="26">
        <v>20000329</v>
      </c>
    </row>
    <row r="826" spans="4:8" x14ac:dyDescent="0.25">
      <c r="D826" s="26">
        <v>310636</v>
      </c>
      <c r="E826" s="26">
        <v>40086006</v>
      </c>
      <c r="G826" s="26">
        <v>100914</v>
      </c>
      <c r="H826" s="26">
        <v>20000330</v>
      </c>
    </row>
    <row r="827" spans="4:8" x14ac:dyDescent="0.25">
      <c r="D827" s="26">
        <v>310637</v>
      </c>
      <c r="E827" s="26">
        <v>40086007</v>
      </c>
      <c r="G827" s="26">
        <v>100915</v>
      </c>
      <c r="H827" s="26">
        <v>20000331</v>
      </c>
    </row>
    <row r="828" spans="4:8" x14ac:dyDescent="0.25">
      <c r="D828" s="26">
        <v>310638</v>
      </c>
      <c r="E828" s="26">
        <v>40086008</v>
      </c>
      <c r="G828" s="26">
        <v>100916</v>
      </c>
      <c r="H828" s="26">
        <v>20000332</v>
      </c>
    </row>
    <row r="829" spans="4:8" x14ac:dyDescent="0.25">
      <c r="D829" s="26">
        <v>310639</v>
      </c>
      <c r="E829" s="26">
        <v>40086009</v>
      </c>
      <c r="G829" s="26">
        <v>100918</v>
      </c>
      <c r="H829" s="26">
        <v>20000333</v>
      </c>
    </row>
    <row r="830" spans="4:8" x14ac:dyDescent="0.25">
      <c r="D830" s="26">
        <v>310640</v>
      </c>
      <c r="E830" s="26">
        <v>40087001</v>
      </c>
      <c r="G830" s="26">
        <v>100927</v>
      </c>
      <c r="H830" s="26">
        <v>20000334</v>
      </c>
    </row>
    <row r="831" spans="4:8" x14ac:dyDescent="0.25">
      <c r="D831" s="26">
        <v>310641</v>
      </c>
      <c r="E831" s="26">
        <v>40087002</v>
      </c>
      <c r="G831" s="26">
        <v>100933</v>
      </c>
      <c r="H831" s="26">
        <v>20000335</v>
      </c>
    </row>
    <row r="832" spans="4:8" x14ac:dyDescent="0.25">
      <c r="D832" s="26">
        <v>310642</v>
      </c>
      <c r="E832" s="26">
        <v>40087003</v>
      </c>
      <c r="G832" s="26">
        <v>100935</v>
      </c>
      <c r="H832" s="26">
        <v>20000336</v>
      </c>
    </row>
    <row r="833" spans="4:8" x14ac:dyDescent="0.25">
      <c r="D833" s="26">
        <v>310643</v>
      </c>
      <c r="E833" s="26">
        <v>40088001</v>
      </c>
      <c r="G833" s="26">
        <v>100939</v>
      </c>
      <c r="H833" s="26">
        <v>20000337</v>
      </c>
    </row>
    <row r="834" spans="4:8" x14ac:dyDescent="0.25">
      <c r="D834" s="26">
        <v>310644</v>
      </c>
      <c r="E834" s="26">
        <v>40088002</v>
      </c>
      <c r="G834" s="26">
        <v>100944</v>
      </c>
      <c r="H834" s="26">
        <v>20000338</v>
      </c>
    </row>
    <row r="835" spans="4:8" x14ac:dyDescent="0.25">
      <c r="D835" s="26">
        <v>310645</v>
      </c>
      <c r="E835" s="26">
        <v>40088003</v>
      </c>
      <c r="G835" s="26">
        <v>100946</v>
      </c>
      <c r="H835" s="26">
        <v>20000339</v>
      </c>
    </row>
    <row r="836" spans="4:8" x14ac:dyDescent="0.25">
      <c r="D836" s="26">
        <v>310646</v>
      </c>
      <c r="E836" s="26">
        <v>40088004</v>
      </c>
      <c r="G836" s="26">
        <v>100951</v>
      </c>
      <c r="H836" s="26">
        <v>20000340</v>
      </c>
    </row>
    <row r="837" spans="4:8" x14ac:dyDescent="0.25">
      <c r="D837" s="26">
        <v>310647</v>
      </c>
      <c r="E837" s="26">
        <v>40088005</v>
      </c>
      <c r="G837" s="26">
        <v>100952</v>
      </c>
      <c r="H837" s="26">
        <v>20000341</v>
      </c>
    </row>
    <row r="838" spans="4:8" x14ac:dyDescent="0.25">
      <c r="D838" s="26">
        <v>310648</v>
      </c>
      <c r="E838" s="26">
        <v>40088006</v>
      </c>
      <c r="G838" s="26">
        <v>100953</v>
      </c>
      <c r="H838" s="26">
        <v>20000342</v>
      </c>
    </row>
    <row r="839" spans="4:8" x14ac:dyDescent="0.25">
      <c r="D839" s="26">
        <v>310649</v>
      </c>
      <c r="E839" s="26">
        <v>40088007</v>
      </c>
      <c r="G839" s="26">
        <v>100956</v>
      </c>
      <c r="H839" s="26">
        <v>20000343</v>
      </c>
    </row>
    <row r="840" spans="4:8" x14ac:dyDescent="0.25">
      <c r="D840" s="26">
        <v>310650</v>
      </c>
      <c r="E840" s="26">
        <v>40088008</v>
      </c>
      <c r="G840" s="26">
        <v>100957</v>
      </c>
      <c r="H840" s="26">
        <v>20000344</v>
      </c>
    </row>
    <row r="841" spans="4:8" x14ac:dyDescent="0.25">
      <c r="D841" s="26">
        <v>310651</v>
      </c>
      <c r="E841" s="26">
        <v>40088009</v>
      </c>
      <c r="G841" s="26">
        <v>100961</v>
      </c>
      <c r="H841" s="26">
        <v>20000345</v>
      </c>
    </row>
    <row r="842" spans="4:8" x14ac:dyDescent="0.25">
      <c r="D842" s="26">
        <v>310652</v>
      </c>
      <c r="E842" s="26">
        <v>40088010</v>
      </c>
      <c r="G842" s="26">
        <v>100965</v>
      </c>
      <c r="H842" s="26">
        <v>20000346</v>
      </c>
    </row>
    <row r="843" spans="4:8" x14ac:dyDescent="0.25">
      <c r="D843" s="26">
        <v>310653</v>
      </c>
      <c r="E843" s="26">
        <v>40088011</v>
      </c>
      <c r="G843" s="26">
        <v>100967</v>
      </c>
      <c r="H843" s="26">
        <v>20000347</v>
      </c>
    </row>
    <row r="844" spans="4:8" x14ac:dyDescent="0.25">
      <c r="D844" s="26">
        <v>310654</v>
      </c>
      <c r="E844" s="26">
        <v>40088012</v>
      </c>
      <c r="G844" s="26">
        <v>100969</v>
      </c>
      <c r="H844" s="26">
        <v>20000348</v>
      </c>
    </row>
    <row r="845" spans="4:8" x14ac:dyDescent="0.25">
      <c r="D845" s="26">
        <v>310655</v>
      </c>
      <c r="E845" s="26">
        <v>40088013</v>
      </c>
      <c r="G845" s="26">
        <v>100971</v>
      </c>
      <c r="H845" s="26">
        <v>20000349</v>
      </c>
    </row>
    <row r="846" spans="4:8" x14ac:dyDescent="0.25">
      <c r="D846" s="26">
        <v>310656</v>
      </c>
      <c r="E846" s="26">
        <v>40088014</v>
      </c>
      <c r="G846" s="26">
        <v>100973</v>
      </c>
      <c r="H846" s="26">
        <v>20000350</v>
      </c>
    </row>
    <row r="847" spans="4:8" x14ac:dyDescent="0.25">
      <c r="D847" s="26">
        <v>310657</v>
      </c>
      <c r="E847" s="26">
        <v>40088015</v>
      </c>
      <c r="G847" s="26">
        <v>100975</v>
      </c>
      <c r="H847" s="26">
        <v>20000351</v>
      </c>
    </row>
    <row r="848" spans="4:8" x14ac:dyDescent="0.25">
      <c r="D848" s="26">
        <v>310658</v>
      </c>
      <c r="E848" s="26">
        <v>40088016</v>
      </c>
      <c r="G848" s="26">
        <v>100976</v>
      </c>
      <c r="H848" s="26">
        <v>20000352</v>
      </c>
    </row>
    <row r="849" spans="4:8" x14ac:dyDescent="0.25">
      <c r="D849" s="26">
        <v>310659</v>
      </c>
      <c r="E849" s="26">
        <v>40088017</v>
      </c>
      <c r="G849" s="26">
        <v>100979</v>
      </c>
      <c r="H849" s="26">
        <v>20000353</v>
      </c>
    </row>
    <row r="850" spans="4:8" x14ac:dyDescent="0.25">
      <c r="D850" s="26">
        <v>310660</v>
      </c>
      <c r="E850" s="26">
        <v>40088018</v>
      </c>
      <c r="G850" s="26">
        <v>100980</v>
      </c>
      <c r="H850" s="26">
        <v>20000354</v>
      </c>
    </row>
    <row r="851" spans="4:8" x14ac:dyDescent="0.25">
      <c r="D851" s="26">
        <v>310661</v>
      </c>
      <c r="E851" s="26">
        <v>40088019</v>
      </c>
      <c r="G851" s="26">
        <v>100981</v>
      </c>
      <c r="H851" s="26">
        <v>20000355</v>
      </c>
    </row>
    <row r="852" spans="4:8" x14ac:dyDescent="0.25">
      <c r="D852" s="26">
        <v>310662</v>
      </c>
      <c r="E852" s="26">
        <v>40088020</v>
      </c>
      <c r="G852" s="26">
        <v>100982</v>
      </c>
      <c r="H852" s="26">
        <v>20000356</v>
      </c>
    </row>
    <row r="853" spans="4:8" x14ac:dyDescent="0.25">
      <c r="D853" s="26">
        <v>310663</v>
      </c>
      <c r="E853" s="26">
        <v>40088021</v>
      </c>
      <c r="G853" s="26">
        <v>100984</v>
      </c>
      <c r="H853" s="26">
        <v>20000357</v>
      </c>
    </row>
    <row r="854" spans="4:8" x14ac:dyDescent="0.25">
      <c r="D854" s="26">
        <v>310664</v>
      </c>
      <c r="E854" s="26">
        <v>40088022</v>
      </c>
      <c r="G854" s="26">
        <v>100985</v>
      </c>
      <c r="H854" s="26">
        <v>20000358</v>
      </c>
    </row>
    <row r="855" spans="4:8" x14ac:dyDescent="0.25">
      <c r="D855" s="26">
        <v>310665</v>
      </c>
      <c r="E855" s="26">
        <v>40088023</v>
      </c>
      <c r="G855" s="26">
        <v>100986</v>
      </c>
      <c r="H855" s="26">
        <v>20000359</v>
      </c>
    </row>
    <row r="856" spans="4:8" x14ac:dyDescent="0.25">
      <c r="D856" s="26">
        <v>310666</v>
      </c>
      <c r="E856" s="26">
        <v>40088024</v>
      </c>
      <c r="G856" s="26">
        <v>100987</v>
      </c>
      <c r="H856" s="26">
        <v>20000360</v>
      </c>
    </row>
    <row r="857" spans="4:8" x14ac:dyDescent="0.25">
      <c r="D857" s="26">
        <v>310667</v>
      </c>
      <c r="E857" s="26">
        <v>40088025</v>
      </c>
      <c r="G857" s="26">
        <v>100988</v>
      </c>
      <c r="H857" s="26">
        <v>20000361</v>
      </c>
    </row>
    <row r="858" spans="4:8" x14ac:dyDescent="0.25">
      <c r="D858" s="26">
        <v>310668</v>
      </c>
      <c r="E858" s="26">
        <v>40088026</v>
      </c>
      <c r="G858" s="26">
        <v>100992</v>
      </c>
      <c r="H858" s="26">
        <v>20000362</v>
      </c>
    </row>
    <row r="859" spans="4:8" x14ac:dyDescent="0.25">
      <c r="D859" s="26">
        <v>310669</v>
      </c>
      <c r="E859" s="26">
        <v>40088027</v>
      </c>
      <c r="G859" s="26">
        <v>100993</v>
      </c>
      <c r="H859" s="26">
        <v>20000363</v>
      </c>
    </row>
    <row r="860" spans="4:8" x14ac:dyDescent="0.25">
      <c r="D860" s="26">
        <v>310670</v>
      </c>
      <c r="E860" s="26">
        <v>40088028</v>
      </c>
      <c r="G860" s="26">
        <v>100997</v>
      </c>
      <c r="H860" s="26">
        <v>20000364</v>
      </c>
    </row>
    <row r="861" spans="4:8" x14ac:dyDescent="0.25">
      <c r="D861" s="26">
        <v>310671</v>
      </c>
      <c r="E861" s="26">
        <v>40088029</v>
      </c>
      <c r="G861" s="26">
        <v>100998</v>
      </c>
      <c r="H861" s="26">
        <v>20000365</v>
      </c>
    </row>
    <row r="862" spans="4:8" x14ac:dyDescent="0.25">
      <c r="D862" s="26">
        <v>310672</v>
      </c>
      <c r="E862" s="26">
        <v>40088030</v>
      </c>
      <c r="G862" s="26">
        <v>101000</v>
      </c>
      <c r="H862" s="26">
        <v>20000366</v>
      </c>
    </row>
    <row r="863" spans="4:8" x14ac:dyDescent="0.25">
      <c r="D863" s="26">
        <v>310673</v>
      </c>
      <c r="E863" s="26">
        <v>40089001</v>
      </c>
      <c r="G863" s="26">
        <v>101001</v>
      </c>
      <c r="H863" s="26">
        <v>20000367</v>
      </c>
    </row>
    <row r="864" spans="4:8" x14ac:dyDescent="0.25">
      <c r="D864" s="26">
        <v>310674</v>
      </c>
      <c r="E864" s="26">
        <v>40089002</v>
      </c>
      <c r="G864" s="26">
        <v>101002</v>
      </c>
      <c r="H864" s="26">
        <v>20000368</v>
      </c>
    </row>
    <row r="865" spans="4:8" x14ac:dyDescent="0.25">
      <c r="D865" s="26">
        <v>310675</v>
      </c>
      <c r="E865" s="26">
        <v>40089003</v>
      </c>
      <c r="G865" s="26">
        <v>101003</v>
      </c>
      <c r="H865" s="26">
        <v>20000369</v>
      </c>
    </row>
    <row r="866" spans="4:8" x14ac:dyDescent="0.25">
      <c r="D866" s="26">
        <v>310676</v>
      </c>
      <c r="E866" s="26">
        <v>40090101</v>
      </c>
      <c r="G866" s="26">
        <v>101004</v>
      </c>
      <c r="H866" s="26">
        <v>20000370</v>
      </c>
    </row>
    <row r="867" spans="4:8" x14ac:dyDescent="0.25">
      <c r="D867" s="26">
        <v>310677</v>
      </c>
      <c r="E867" s="26">
        <v>40090102</v>
      </c>
      <c r="G867" s="26">
        <v>101005</v>
      </c>
      <c r="H867" s="26">
        <v>20000371</v>
      </c>
    </row>
    <row r="868" spans="4:8" x14ac:dyDescent="0.25">
      <c r="D868" s="26">
        <v>310678</v>
      </c>
      <c r="E868" s="26">
        <v>40090103</v>
      </c>
      <c r="G868" s="26">
        <v>101009</v>
      </c>
      <c r="H868" s="26">
        <v>20000372</v>
      </c>
    </row>
    <row r="869" spans="4:8" x14ac:dyDescent="0.25">
      <c r="D869" s="26">
        <v>310679</v>
      </c>
      <c r="E869" s="26">
        <v>40090201</v>
      </c>
      <c r="G869" s="26">
        <v>101015</v>
      </c>
      <c r="H869" s="26">
        <v>20000373</v>
      </c>
    </row>
    <row r="870" spans="4:8" x14ac:dyDescent="0.25">
      <c r="D870" s="26">
        <v>320000</v>
      </c>
      <c r="E870" s="26">
        <v>40090202</v>
      </c>
      <c r="G870" s="26">
        <v>101016</v>
      </c>
      <c r="H870" s="26">
        <v>20000374</v>
      </c>
    </row>
    <row r="871" spans="4:8" x14ac:dyDescent="0.25">
      <c r="D871" s="26">
        <v>320001</v>
      </c>
      <c r="E871" s="26">
        <v>40090203</v>
      </c>
      <c r="G871" s="26">
        <v>101017</v>
      </c>
      <c r="H871" s="26">
        <v>20000375</v>
      </c>
    </row>
    <row r="872" spans="4:8" x14ac:dyDescent="0.25">
      <c r="D872" s="26">
        <v>325000</v>
      </c>
      <c r="E872" s="26">
        <v>40091001</v>
      </c>
      <c r="G872" s="26">
        <v>101018</v>
      </c>
      <c r="H872" s="26">
        <v>20000376</v>
      </c>
    </row>
    <row r="873" spans="4:8" x14ac:dyDescent="0.25">
      <c r="D873" s="26">
        <v>325001</v>
      </c>
      <c r="E873" s="26">
        <v>40091002</v>
      </c>
      <c r="G873" s="26">
        <v>101021</v>
      </c>
      <c r="H873" s="26">
        <v>20000377</v>
      </c>
    </row>
    <row r="874" spans="4:8" x14ac:dyDescent="0.25">
      <c r="D874" s="26">
        <v>400101</v>
      </c>
      <c r="E874" s="26">
        <v>40091003</v>
      </c>
      <c r="G874" s="26">
        <v>101026</v>
      </c>
      <c r="H874" s="26">
        <v>20000378</v>
      </c>
    </row>
    <row r="875" spans="4:8" x14ac:dyDescent="0.25">
      <c r="D875" s="26">
        <v>400201</v>
      </c>
      <c r="E875" s="26">
        <v>40092001</v>
      </c>
      <c r="G875" s="26">
        <v>101028</v>
      </c>
      <c r="H875" s="26">
        <v>20000379</v>
      </c>
    </row>
    <row r="876" spans="4:8" x14ac:dyDescent="0.25">
      <c r="D876" s="26">
        <v>400301</v>
      </c>
      <c r="E876" s="26">
        <v>40093001</v>
      </c>
      <c r="G876" s="26">
        <v>101029</v>
      </c>
      <c r="H876" s="26">
        <v>20000380</v>
      </c>
    </row>
    <row r="877" spans="4:8" x14ac:dyDescent="0.25">
      <c r="D877" s="26">
        <v>400401</v>
      </c>
      <c r="E877" s="26">
        <v>40093002</v>
      </c>
      <c r="G877" s="26">
        <v>101038</v>
      </c>
      <c r="H877" s="26">
        <v>20000381</v>
      </c>
    </row>
    <row r="878" spans="4:8" x14ac:dyDescent="0.25">
      <c r="D878" s="26">
        <v>400501</v>
      </c>
      <c r="E878" s="26">
        <v>40093003</v>
      </c>
      <c r="G878" s="26">
        <v>101039</v>
      </c>
      <c r="H878" s="26">
        <v>20000382</v>
      </c>
    </row>
    <row r="879" spans="4:8" x14ac:dyDescent="0.25">
      <c r="D879" s="26">
        <v>308101</v>
      </c>
      <c r="E879" s="26">
        <v>40094001</v>
      </c>
      <c r="G879" s="26">
        <v>101040</v>
      </c>
      <c r="H879" s="26">
        <v>20000383</v>
      </c>
    </row>
    <row r="880" spans="4:8" x14ac:dyDescent="0.25">
      <c r="D880" s="26">
        <v>308102</v>
      </c>
      <c r="E880" s="26">
        <v>40095001</v>
      </c>
      <c r="G880" s="26">
        <v>101046</v>
      </c>
      <c r="H880" s="26">
        <v>20000384</v>
      </c>
    </row>
    <row r="881" spans="4:8" x14ac:dyDescent="0.25">
      <c r="D881" s="26">
        <v>308103</v>
      </c>
      <c r="E881" s="26">
        <v>40095002</v>
      </c>
      <c r="G881" s="26">
        <v>101047</v>
      </c>
      <c r="H881" s="26">
        <v>20001501</v>
      </c>
    </row>
    <row r="882" spans="4:8" x14ac:dyDescent="0.25">
      <c r="D882" s="26">
        <v>308104</v>
      </c>
      <c r="E882" s="26">
        <v>40096001</v>
      </c>
      <c r="G882" s="26">
        <v>101052</v>
      </c>
      <c r="H882" s="26">
        <v>20001502</v>
      </c>
    </row>
    <row r="883" spans="4:8" x14ac:dyDescent="0.25">
      <c r="D883" s="26">
        <v>308105</v>
      </c>
      <c r="E883" s="26">
        <v>40097001</v>
      </c>
      <c r="G883" s="26">
        <v>101054</v>
      </c>
      <c r="H883" s="26">
        <v>20001511</v>
      </c>
    </row>
    <row r="884" spans="4:8" x14ac:dyDescent="0.25">
      <c r="D884" s="26">
        <v>308106</v>
      </c>
      <c r="E884" s="26">
        <v>40097002</v>
      </c>
      <c r="G884" s="26">
        <v>101062</v>
      </c>
      <c r="H884" s="26">
        <v>20001521</v>
      </c>
    </row>
    <row r="885" spans="4:8" x14ac:dyDescent="0.25">
      <c r="D885" s="26">
        <v>308107</v>
      </c>
      <c r="E885" s="26">
        <v>40097003</v>
      </c>
      <c r="G885" s="26">
        <v>101063</v>
      </c>
      <c r="H885" s="26">
        <v>20001531</v>
      </c>
    </row>
    <row r="886" spans="4:8" x14ac:dyDescent="0.25">
      <c r="D886" s="26">
        <v>308108</v>
      </c>
      <c r="E886" s="26">
        <v>40097004</v>
      </c>
      <c r="G886" s="26">
        <v>101064</v>
      </c>
      <c r="H886" s="26">
        <v>20001541</v>
      </c>
    </row>
    <row r="887" spans="4:8" x14ac:dyDescent="0.25">
      <c r="D887" s="26">
        <v>308109</v>
      </c>
      <c r="E887" s="26">
        <v>40097005</v>
      </c>
      <c r="G887" s="26">
        <v>101065</v>
      </c>
      <c r="H887" s="26">
        <v>20001551</v>
      </c>
    </row>
    <row r="888" spans="4:8" x14ac:dyDescent="0.25">
      <c r="D888" s="26">
        <v>308110</v>
      </c>
      <c r="E888" s="26">
        <v>40098001</v>
      </c>
      <c r="G888" s="26">
        <v>101066</v>
      </c>
      <c r="H888" s="26">
        <v>20001561</v>
      </c>
    </row>
    <row r="889" spans="4:8" x14ac:dyDescent="0.25">
      <c r="D889" s="26">
        <v>308111</v>
      </c>
      <c r="E889" s="26">
        <v>40099001</v>
      </c>
      <c r="G889" s="26">
        <v>101067</v>
      </c>
      <c r="H889" s="26">
        <v>20001571</v>
      </c>
    </row>
    <row r="890" spans="4:8" x14ac:dyDescent="0.25">
      <c r="D890" s="26">
        <v>308112</v>
      </c>
      <c r="E890" s="26">
        <v>40099002</v>
      </c>
      <c r="G890" s="26">
        <v>101081</v>
      </c>
      <c r="H890" s="26">
        <v>20001581</v>
      </c>
    </row>
    <row r="891" spans="4:8" x14ac:dyDescent="0.25">
      <c r="D891" s="26">
        <v>308113</v>
      </c>
      <c r="E891" s="26">
        <v>40111001</v>
      </c>
      <c r="G891" s="26">
        <v>101086</v>
      </c>
      <c r="H891" s="26">
        <v>20001591</v>
      </c>
    </row>
    <row r="892" spans="4:8" x14ac:dyDescent="0.25">
      <c r="D892" s="26">
        <v>308114</v>
      </c>
      <c r="E892" s="26">
        <v>40111002</v>
      </c>
      <c r="G892" s="26">
        <v>101087</v>
      </c>
      <c r="H892" s="26">
        <v>20001601</v>
      </c>
    </row>
    <row r="893" spans="4:8" x14ac:dyDescent="0.25">
      <c r="D893" s="26">
        <v>308115</v>
      </c>
      <c r="E893" s="26">
        <v>40111003</v>
      </c>
      <c r="G893" s="26">
        <v>101089</v>
      </c>
      <c r="H893" s="26">
        <v>20001611</v>
      </c>
    </row>
    <row r="894" spans="4:8" x14ac:dyDescent="0.25">
      <c r="D894" s="26">
        <v>308116</v>
      </c>
      <c r="E894" s="26">
        <v>40111004</v>
      </c>
      <c r="G894" s="26">
        <v>101093</v>
      </c>
      <c r="H894" s="26">
        <v>20001621</v>
      </c>
    </row>
    <row r="895" spans="4:8" x14ac:dyDescent="0.25">
      <c r="D895" s="26">
        <v>308117</v>
      </c>
      <c r="E895" s="26">
        <v>40111005</v>
      </c>
      <c r="G895" s="26">
        <v>101094</v>
      </c>
      <c r="H895" s="26">
        <v>20001631</v>
      </c>
    </row>
    <row r="896" spans="4:8" x14ac:dyDescent="0.25">
      <c r="D896" s="26">
        <v>308118</v>
      </c>
      <c r="E896" s="26">
        <v>40111006</v>
      </c>
      <c r="G896" s="26">
        <v>101095</v>
      </c>
      <c r="H896" s="26">
        <v>20001641</v>
      </c>
    </row>
    <row r="897" spans="4:8" x14ac:dyDescent="0.25">
      <c r="D897" s="26">
        <v>308119</v>
      </c>
      <c r="E897" s="26">
        <v>40111007</v>
      </c>
      <c r="G897" s="26">
        <v>101096</v>
      </c>
      <c r="H897" s="26">
        <v>20001651</v>
      </c>
    </row>
    <row r="898" spans="4:8" x14ac:dyDescent="0.25">
      <c r="D898" s="26">
        <v>308120</v>
      </c>
      <c r="E898" s="26">
        <v>40111008</v>
      </c>
      <c r="G898" s="26">
        <v>101097</v>
      </c>
      <c r="H898" s="26">
        <v>20001661</v>
      </c>
    </row>
    <row r="899" spans="4:8" x14ac:dyDescent="0.25">
      <c r="D899" s="26">
        <v>308121</v>
      </c>
      <c r="E899" s="26">
        <v>40111009</v>
      </c>
      <c r="G899" s="26">
        <v>101098</v>
      </c>
      <c r="H899" s="26">
        <v>20001671</v>
      </c>
    </row>
    <row r="900" spans="4:8" x14ac:dyDescent="0.25">
      <c r="D900" s="26">
        <v>308122</v>
      </c>
      <c r="E900" s="26">
        <v>40111010</v>
      </c>
      <c r="G900" s="26">
        <v>101104</v>
      </c>
      <c r="H900" s="26">
        <v>20001681</v>
      </c>
    </row>
    <row r="901" spans="4:8" x14ac:dyDescent="0.25">
      <c r="D901" s="26">
        <v>308123</v>
      </c>
      <c r="E901" s="26">
        <v>40111011</v>
      </c>
      <c r="G901" s="26">
        <v>101108</v>
      </c>
      <c r="H901" s="26">
        <v>20001691</v>
      </c>
    </row>
    <row r="902" spans="4:8" x14ac:dyDescent="0.25">
      <c r="D902" s="26">
        <v>308124</v>
      </c>
      <c r="E902" s="26">
        <v>40111012</v>
      </c>
      <c r="G902" s="26">
        <v>101120</v>
      </c>
      <c r="H902" s="26">
        <v>20001701</v>
      </c>
    </row>
    <row r="903" spans="4:8" x14ac:dyDescent="0.25">
      <c r="D903" s="26">
        <v>308125</v>
      </c>
      <c r="E903" s="26">
        <v>40111013</v>
      </c>
      <c r="G903" s="26">
        <v>101121</v>
      </c>
      <c r="H903" s="26">
        <v>20001711</v>
      </c>
    </row>
    <row r="904" spans="4:8" x14ac:dyDescent="0.25">
      <c r="D904" s="26">
        <v>308126</v>
      </c>
      <c r="E904" s="26">
        <v>40111014</v>
      </c>
      <c r="G904" s="26">
        <v>101122</v>
      </c>
      <c r="H904" s="26">
        <v>20001721</v>
      </c>
    </row>
    <row r="905" spans="4:8" x14ac:dyDescent="0.25">
      <c r="D905" s="26">
        <v>308127</v>
      </c>
      <c r="E905" s="26">
        <v>40111015</v>
      </c>
      <c r="G905" s="26">
        <v>101123</v>
      </c>
      <c r="H905" s="26">
        <v>20001731</v>
      </c>
    </row>
    <row r="906" spans="4:8" x14ac:dyDescent="0.25">
      <c r="D906" s="26">
        <v>308128</v>
      </c>
      <c r="E906" s="26">
        <v>40112001</v>
      </c>
      <c r="G906" s="26">
        <v>101124</v>
      </c>
      <c r="H906" s="26">
        <v>20001741</v>
      </c>
    </row>
    <row r="907" spans="4:8" x14ac:dyDescent="0.25">
      <c r="D907" s="26">
        <v>308129</v>
      </c>
      <c r="E907" s="26">
        <v>40112002</v>
      </c>
      <c r="G907" s="26">
        <v>101125</v>
      </c>
      <c r="H907" s="26">
        <v>20001751</v>
      </c>
    </row>
    <row r="908" spans="4:8" x14ac:dyDescent="0.25">
      <c r="D908" s="26">
        <v>308130</v>
      </c>
      <c r="E908" s="26">
        <v>40112003</v>
      </c>
      <c r="G908" s="26">
        <v>101126</v>
      </c>
      <c r="H908" s="26">
        <v>20001761</v>
      </c>
    </row>
    <row r="909" spans="4:8" x14ac:dyDescent="0.25">
      <c r="D909" s="26">
        <v>308131</v>
      </c>
      <c r="E909" s="26">
        <v>40120001</v>
      </c>
      <c r="G909" s="26">
        <v>101127</v>
      </c>
      <c r="H909" s="26">
        <v>20001771</v>
      </c>
    </row>
    <row r="910" spans="4:8" x14ac:dyDescent="0.25">
      <c r="D910" s="26">
        <v>308132</v>
      </c>
      <c r="E910" s="26">
        <v>40120002</v>
      </c>
      <c r="G910" s="26">
        <v>101128</v>
      </c>
      <c r="H910" s="26">
        <v>20002501</v>
      </c>
    </row>
    <row r="911" spans="4:8" x14ac:dyDescent="0.25">
      <c r="D911" s="26">
        <v>308133</v>
      </c>
      <c r="E911" s="26">
        <v>40120003</v>
      </c>
      <c r="G911" s="26">
        <v>101130</v>
      </c>
      <c r="H911" s="26">
        <v>20002511</v>
      </c>
    </row>
    <row r="912" spans="4:8" x14ac:dyDescent="0.25">
      <c r="D912" s="26">
        <v>308134</v>
      </c>
      <c r="E912" s="26">
        <v>40120004</v>
      </c>
      <c r="G912" s="26">
        <v>101131</v>
      </c>
      <c r="H912" s="26">
        <v>20002521</v>
      </c>
    </row>
    <row r="913" spans="4:8" x14ac:dyDescent="0.25">
      <c r="D913" s="26">
        <v>308135</v>
      </c>
      <c r="E913" s="26">
        <v>40120005</v>
      </c>
      <c r="G913" s="26">
        <v>101133</v>
      </c>
      <c r="H913" s="26">
        <v>20002531</v>
      </c>
    </row>
    <row r="914" spans="4:8" x14ac:dyDescent="0.25">
      <c r="D914" s="26">
        <v>308136</v>
      </c>
      <c r="E914" s="26">
        <v>40120006</v>
      </c>
      <c r="G914" s="26">
        <v>101134</v>
      </c>
      <c r="H914" s="26">
        <v>20002541</v>
      </c>
    </row>
    <row r="915" spans="4:8" x14ac:dyDescent="0.25">
      <c r="D915" s="26">
        <v>308137</v>
      </c>
      <c r="E915" s="26">
        <v>40120007</v>
      </c>
      <c r="G915" s="26">
        <v>101135</v>
      </c>
      <c r="H915" s="26">
        <v>20002551</v>
      </c>
    </row>
    <row r="916" spans="4:8" x14ac:dyDescent="0.25">
      <c r="D916" s="26">
        <v>308138</v>
      </c>
      <c r="E916" s="26">
        <v>40130001</v>
      </c>
      <c r="G916" s="26">
        <v>101136</v>
      </c>
      <c r="H916" s="26">
        <v>20003501</v>
      </c>
    </row>
    <row r="917" spans="4:8" x14ac:dyDescent="0.25">
      <c r="D917" s="26">
        <v>308139</v>
      </c>
      <c r="E917" s="26">
        <v>40130002</v>
      </c>
      <c r="G917" s="26">
        <v>101137</v>
      </c>
      <c r="H917" s="26">
        <v>20003511</v>
      </c>
    </row>
    <row r="918" spans="4:8" x14ac:dyDescent="0.25">
      <c r="D918" s="26">
        <v>308140</v>
      </c>
      <c r="E918" s="26">
        <v>40130003</v>
      </c>
      <c r="G918" s="26">
        <v>101144</v>
      </c>
      <c r="H918" s="26">
        <v>20003521</v>
      </c>
    </row>
    <row r="919" spans="4:8" x14ac:dyDescent="0.25">
      <c r="D919" s="26">
        <v>308141</v>
      </c>
      <c r="E919" s="26">
        <v>40130004</v>
      </c>
      <c r="G919" s="26">
        <v>101149</v>
      </c>
      <c r="H919" s="26">
        <v>20003531</v>
      </c>
    </row>
    <row r="920" spans="4:8" x14ac:dyDescent="0.25">
      <c r="D920" s="26">
        <v>308142</v>
      </c>
      <c r="E920" s="26">
        <v>40130005</v>
      </c>
      <c r="G920" s="26">
        <v>101152</v>
      </c>
      <c r="H920" s="26">
        <v>20003541</v>
      </c>
    </row>
    <row r="921" spans="4:8" x14ac:dyDescent="0.25">
      <c r="D921" s="26">
        <v>308143</v>
      </c>
      <c r="E921" s="26">
        <v>40130006</v>
      </c>
      <c r="G921" s="26">
        <v>101158</v>
      </c>
      <c r="H921" s="26">
        <v>20003551</v>
      </c>
    </row>
    <row r="922" spans="4:8" x14ac:dyDescent="0.25">
      <c r="D922" s="26">
        <v>308144</v>
      </c>
      <c r="E922" s="26">
        <v>40130007</v>
      </c>
      <c r="G922" s="26">
        <v>101160</v>
      </c>
      <c r="H922" s="26">
        <v>20003561</v>
      </c>
    </row>
    <row r="923" spans="4:8" x14ac:dyDescent="0.25">
      <c r="D923" s="26">
        <v>308145</v>
      </c>
      <c r="E923" s="26">
        <v>40130008</v>
      </c>
      <c r="G923" s="26">
        <v>101163</v>
      </c>
      <c r="H923" s="26">
        <v>20003571</v>
      </c>
    </row>
    <row r="924" spans="4:8" x14ac:dyDescent="0.25">
      <c r="D924" s="26">
        <v>308146</v>
      </c>
      <c r="E924" s="26">
        <v>40130009</v>
      </c>
      <c r="G924" s="26">
        <v>101164</v>
      </c>
      <c r="H924" s="26">
        <v>20003581</v>
      </c>
    </row>
    <row r="925" spans="4:8" x14ac:dyDescent="0.25">
      <c r="D925" s="26">
        <v>308301</v>
      </c>
      <c r="E925" s="26">
        <v>40130010</v>
      </c>
      <c r="G925" s="26">
        <v>101166</v>
      </c>
      <c r="H925" s="26">
        <v>20003591</v>
      </c>
    </row>
    <row r="926" spans="4:8" x14ac:dyDescent="0.25">
      <c r="D926" s="26">
        <v>308302</v>
      </c>
      <c r="E926" s="26">
        <v>40130011</v>
      </c>
      <c r="G926" s="26">
        <v>101168</v>
      </c>
      <c r="H926" s="26">
        <v>20003601</v>
      </c>
    </row>
    <row r="927" spans="4:8" x14ac:dyDescent="0.25">
      <c r="D927" s="26">
        <v>308303</v>
      </c>
      <c r="E927" s="26">
        <v>40130012</v>
      </c>
      <c r="G927" s="26">
        <v>101169</v>
      </c>
      <c r="H927" s="26">
        <v>20004501</v>
      </c>
    </row>
    <row r="928" spans="4:8" x14ac:dyDescent="0.25">
      <c r="D928" s="26">
        <v>308304</v>
      </c>
      <c r="E928" s="26">
        <v>40130013</v>
      </c>
      <c r="G928" s="26">
        <v>101170</v>
      </c>
      <c r="H928" s="26">
        <v>30000001</v>
      </c>
    </row>
    <row r="929" spans="4:8" x14ac:dyDescent="0.25">
      <c r="D929" s="26">
        <v>308305</v>
      </c>
      <c r="E929" s="26">
        <v>40140001</v>
      </c>
      <c r="G929" s="26">
        <v>101172</v>
      </c>
      <c r="H929" s="26">
        <v>30000002</v>
      </c>
    </row>
    <row r="930" spans="4:8" x14ac:dyDescent="0.25">
      <c r="D930" s="26">
        <v>308306</v>
      </c>
      <c r="E930" s="26">
        <v>40140002</v>
      </c>
      <c r="G930" s="26">
        <v>101173</v>
      </c>
      <c r="H930" s="26">
        <v>30000003</v>
      </c>
    </row>
    <row r="931" spans="4:8" x14ac:dyDescent="0.25">
      <c r="D931" s="26">
        <v>308307</v>
      </c>
      <c r="E931" s="26">
        <v>40140003</v>
      </c>
      <c r="G931" s="26">
        <v>101175</v>
      </c>
      <c r="H931" s="26">
        <v>30000004</v>
      </c>
    </row>
    <row r="932" spans="4:8" x14ac:dyDescent="0.25">
      <c r="D932" s="26">
        <v>308308</v>
      </c>
      <c r="E932" s="26">
        <v>40140004</v>
      </c>
      <c r="G932" s="26">
        <v>101177</v>
      </c>
      <c r="H932" s="26">
        <v>30000005</v>
      </c>
    </row>
    <row r="933" spans="4:8" x14ac:dyDescent="0.25">
      <c r="D933" s="26">
        <v>308309</v>
      </c>
      <c r="E933" s="26">
        <v>40140005</v>
      </c>
      <c r="G933" s="26">
        <v>101179</v>
      </c>
      <c r="H933" s="26">
        <v>30000006</v>
      </c>
    </row>
    <row r="934" spans="4:8" x14ac:dyDescent="0.25">
      <c r="D934" s="26">
        <v>308310</v>
      </c>
      <c r="E934" s="26">
        <v>40140006</v>
      </c>
      <c r="G934" s="26">
        <v>101180</v>
      </c>
      <c r="H934" s="26">
        <v>30000007</v>
      </c>
    </row>
    <row r="935" spans="4:8" x14ac:dyDescent="0.25">
      <c r="D935" s="26">
        <v>308311</v>
      </c>
      <c r="E935" s="26">
        <v>40140007</v>
      </c>
      <c r="G935" s="26">
        <v>101181</v>
      </c>
      <c r="H935" s="26">
        <v>30000008</v>
      </c>
    </row>
    <row r="936" spans="4:8" x14ac:dyDescent="0.25">
      <c r="D936" s="26">
        <v>308312</v>
      </c>
      <c r="E936" s="26">
        <v>45051013</v>
      </c>
      <c r="G936" s="26">
        <v>101182</v>
      </c>
      <c r="H936" s="26">
        <v>30000009</v>
      </c>
    </row>
    <row r="937" spans="4:8" x14ac:dyDescent="0.25">
      <c r="D937" s="26">
        <v>308313</v>
      </c>
      <c r="E937" s="26">
        <v>45070001</v>
      </c>
      <c r="G937" s="26">
        <v>101184</v>
      </c>
      <c r="H937" s="26">
        <v>30000010</v>
      </c>
    </row>
    <row r="938" spans="4:8" x14ac:dyDescent="0.25">
      <c r="D938" s="26">
        <v>308314</v>
      </c>
      <c r="E938" s="26">
        <v>45120001</v>
      </c>
      <c r="G938" s="26">
        <v>101185</v>
      </c>
      <c r="H938" s="26">
        <v>30000011</v>
      </c>
    </row>
    <row r="939" spans="4:8" x14ac:dyDescent="0.25">
      <c r="D939" s="26">
        <v>308315</v>
      </c>
      <c r="E939" s="26">
        <v>45120002</v>
      </c>
      <c r="G939" s="26">
        <v>101186</v>
      </c>
      <c r="H939" s="26">
        <v>30000012</v>
      </c>
    </row>
    <row r="940" spans="4:8" x14ac:dyDescent="0.25">
      <c r="D940" s="26">
        <v>308316</v>
      </c>
      <c r="E940" s="26">
        <v>45010001</v>
      </c>
      <c r="G940" s="26">
        <v>101188</v>
      </c>
      <c r="H940" s="26">
        <v>30000013</v>
      </c>
    </row>
    <row r="941" spans="4:8" x14ac:dyDescent="0.25">
      <c r="D941" s="26">
        <v>308317</v>
      </c>
      <c r="E941" s="26">
        <v>45010002</v>
      </c>
      <c r="G941" s="26">
        <v>101217</v>
      </c>
      <c r="H941" s="26">
        <v>30000014</v>
      </c>
    </row>
    <row r="942" spans="4:8" x14ac:dyDescent="0.25">
      <c r="D942" s="26">
        <v>308318</v>
      </c>
      <c r="E942" s="26">
        <v>45010003</v>
      </c>
      <c r="G942" s="26">
        <v>101219</v>
      </c>
      <c r="H942" s="26">
        <v>30000015</v>
      </c>
    </row>
    <row r="943" spans="4:8" x14ac:dyDescent="0.25">
      <c r="D943" s="26">
        <v>308319</v>
      </c>
      <c r="E943" s="26">
        <v>45010004</v>
      </c>
      <c r="G943" s="26">
        <v>101221</v>
      </c>
      <c r="H943" s="26">
        <v>30000016</v>
      </c>
    </row>
    <row r="944" spans="4:8" x14ac:dyDescent="0.25">
      <c r="D944" s="26">
        <v>308320</v>
      </c>
      <c r="E944" s="26">
        <v>45011001</v>
      </c>
      <c r="G944" s="26">
        <v>101223</v>
      </c>
      <c r="H944" s="26">
        <v>30000017</v>
      </c>
    </row>
    <row r="945" spans="4:8" x14ac:dyDescent="0.25">
      <c r="D945" s="26">
        <v>308321</v>
      </c>
      <c r="E945" s="26">
        <v>45011004</v>
      </c>
      <c r="G945" s="26">
        <v>101224</v>
      </c>
      <c r="H945" s="26">
        <v>30000018</v>
      </c>
    </row>
    <row r="946" spans="4:8" x14ac:dyDescent="0.25">
      <c r="D946" s="26">
        <v>308322</v>
      </c>
      <c r="E946" s="26">
        <v>45020001</v>
      </c>
      <c r="G946" s="26">
        <v>101225</v>
      </c>
      <c r="H946" s="26">
        <v>30000019</v>
      </c>
    </row>
    <row r="947" spans="4:8" x14ac:dyDescent="0.25">
      <c r="D947" s="26">
        <v>308323</v>
      </c>
      <c r="E947" s="26">
        <v>45020002</v>
      </c>
      <c r="G947" s="26">
        <v>101226</v>
      </c>
      <c r="H947" s="26">
        <v>30000020</v>
      </c>
    </row>
    <row r="948" spans="4:8" x14ac:dyDescent="0.25">
      <c r="D948" s="26">
        <v>308324</v>
      </c>
      <c r="E948" s="26">
        <v>45030003</v>
      </c>
      <c r="G948" s="26">
        <v>101228</v>
      </c>
      <c r="H948" s="26">
        <v>30000021</v>
      </c>
    </row>
    <row r="949" spans="4:8" x14ac:dyDescent="0.25">
      <c r="D949" s="26">
        <v>308325</v>
      </c>
      <c r="E949" s="26">
        <v>45040001</v>
      </c>
      <c r="G949" s="26">
        <v>101230</v>
      </c>
      <c r="H949" s="26">
        <v>30000022</v>
      </c>
    </row>
    <row r="950" spans="4:8" x14ac:dyDescent="0.25">
      <c r="D950" s="26">
        <v>308326</v>
      </c>
      <c r="E950" s="26">
        <v>45041001</v>
      </c>
      <c r="G950" s="26">
        <v>101231</v>
      </c>
      <c r="H950" s="26">
        <v>30000023</v>
      </c>
    </row>
    <row r="951" spans="4:8" x14ac:dyDescent="0.25">
      <c r="D951" s="26">
        <v>308327</v>
      </c>
      <c r="E951" s="26">
        <v>45042101</v>
      </c>
      <c r="G951" s="26">
        <v>101232</v>
      </c>
      <c r="H951" s="26">
        <v>30000024</v>
      </c>
    </row>
    <row r="952" spans="4:8" x14ac:dyDescent="0.25">
      <c r="D952" s="26">
        <v>308328</v>
      </c>
      <c r="E952" s="26">
        <v>45042102</v>
      </c>
      <c r="G952" s="26">
        <v>101233</v>
      </c>
      <c r="H952" s="26">
        <v>30000025</v>
      </c>
    </row>
    <row r="953" spans="4:8" x14ac:dyDescent="0.25">
      <c r="D953" s="26">
        <v>308329</v>
      </c>
      <c r="E953" s="26">
        <v>45042103</v>
      </c>
      <c r="G953" s="26">
        <v>101236</v>
      </c>
      <c r="H953" s="26">
        <v>30000026</v>
      </c>
    </row>
    <row r="954" spans="4:8" x14ac:dyDescent="0.25">
      <c r="D954" s="26">
        <v>308330</v>
      </c>
      <c r="E954" s="26">
        <v>45042201</v>
      </c>
      <c r="G954" s="26">
        <v>101238</v>
      </c>
      <c r="H954" s="26">
        <v>30000027</v>
      </c>
    </row>
    <row r="955" spans="4:8" x14ac:dyDescent="0.25">
      <c r="D955" s="26">
        <v>308331</v>
      </c>
      <c r="E955" s="26">
        <v>45042202</v>
      </c>
      <c r="G955" s="26">
        <v>101239</v>
      </c>
      <c r="H955" s="26">
        <v>30000028</v>
      </c>
    </row>
    <row r="956" spans="4:8" x14ac:dyDescent="0.25">
      <c r="D956" s="26">
        <v>308332</v>
      </c>
      <c r="E956" s="26">
        <v>45043001</v>
      </c>
      <c r="G956" s="26">
        <v>101241</v>
      </c>
      <c r="H956" s="26">
        <v>30000029</v>
      </c>
    </row>
    <row r="957" spans="4:8" x14ac:dyDescent="0.25">
      <c r="D957" s="26">
        <v>308333</v>
      </c>
      <c r="E957" s="26">
        <v>45043002</v>
      </c>
      <c r="G957" s="26">
        <v>101244</v>
      </c>
      <c r="H957" s="26">
        <v>30000030</v>
      </c>
    </row>
    <row r="958" spans="4:8" x14ac:dyDescent="0.25">
      <c r="D958" s="26">
        <v>308334</v>
      </c>
      <c r="E958" s="26">
        <v>45043003</v>
      </c>
      <c r="G958" s="26">
        <v>101245</v>
      </c>
      <c r="H958" s="26">
        <v>30000031</v>
      </c>
    </row>
    <row r="959" spans="4:8" x14ac:dyDescent="0.25">
      <c r="D959" s="26">
        <v>308335</v>
      </c>
      <c r="E959" s="26">
        <v>45043004</v>
      </c>
      <c r="G959" s="26">
        <v>101246</v>
      </c>
      <c r="H959" s="26">
        <v>30000032</v>
      </c>
    </row>
    <row r="960" spans="4:8" x14ac:dyDescent="0.25">
      <c r="D960" s="26">
        <v>308336</v>
      </c>
      <c r="E960" s="26">
        <v>45043005</v>
      </c>
      <c r="G960" s="26">
        <v>101250</v>
      </c>
      <c r="H960" s="26">
        <v>30000033</v>
      </c>
    </row>
    <row r="961" spans="4:8" x14ac:dyDescent="0.25">
      <c r="D961" s="26">
        <v>308337</v>
      </c>
      <c r="E961" s="26">
        <v>45043006</v>
      </c>
      <c r="G961" s="26">
        <v>101252</v>
      </c>
      <c r="H961" s="26">
        <v>30000034</v>
      </c>
    </row>
    <row r="962" spans="4:8" x14ac:dyDescent="0.25">
      <c r="D962" s="26">
        <v>308338</v>
      </c>
      <c r="E962" s="26">
        <v>45044101</v>
      </c>
      <c r="G962" s="26">
        <v>101253</v>
      </c>
      <c r="H962" s="26">
        <v>30000035</v>
      </c>
    </row>
    <row r="963" spans="4:8" x14ac:dyDescent="0.25">
      <c r="D963" s="26">
        <v>308339</v>
      </c>
      <c r="E963" s="26">
        <v>45044102</v>
      </c>
      <c r="G963" s="26">
        <v>101255</v>
      </c>
      <c r="H963" s="26">
        <v>30000036</v>
      </c>
    </row>
    <row r="964" spans="4:8" x14ac:dyDescent="0.25">
      <c r="D964" s="26">
        <v>308340</v>
      </c>
      <c r="E964" s="26">
        <v>45044103</v>
      </c>
      <c r="G964" s="26">
        <v>101275</v>
      </c>
      <c r="H964" s="26">
        <v>30000037</v>
      </c>
    </row>
    <row r="965" spans="4:8" x14ac:dyDescent="0.25">
      <c r="D965" s="26">
        <v>308341</v>
      </c>
      <c r="E965" s="26">
        <v>45044104</v>
      </c>
      <c r="G965" s="26">
        <v>101281</v>
      </c>
      <c r="H965" s="26">
        <v>30000038</v>
      </c>
    </row>
    <row r="966" spans="4:8" x14ac:dyDescent="0.25">
      <c r="D966" s="26">
        <v>308342</v>
      </c>
      <c r="E966" s="26">
        <v>45044105</v>
      </c>
      <c r="G966" s="26">
        <v>101283</v>
      </c>
      <c r="H966" s="26">
        <v>30000039</v>
      </c>
    </row>
    <row r="967" spans="4:8" x14ac:dyDescent="0.25">
      <c r="D967" s="26">
        <v>308343</v>
      </c>
      <c r="E967" s="26">
        <v>45044106</v>
      </c>
      <c r="G967" s="26">
        <v>101284</v>
      </c>
      <c r="H967" s="26">
        <v>30000040</v>
      </c>
    </row>
    <row r="968" spans="4:8" x14ac:dyDescent="0.25">
      <c r="D968" s="26">
        <v>308344</v>
      </c>
      <c r="E968" s="26">
        <v>45044107</v>
      </c>
      <c r="G968" s="26">
        <v>101286</v>
      </c>
      <c r="H968" s="26">
        <v>30000041</v>
      </c>
    </row>
    <row r="969" spans="4:8" x14ac:dyDescent="0.25">
      <c r="D969" s="26">
        <v>308345</v>
      </c>
      <c r="E969" s="26">
        <v>45044108</v>
      </c>
      <c r="G969" s="26">
        <v>101289</v>
      </c>
      <c r="H969" s="26">
        <v>30000042</v>
      </c>
    </row>
    <row r="970" spans="4:8" x14ac:dyDescent="0.25">
      <c r="D970" s="26">
        <v>308346</v>
      </c>
      <c r="E970" s="26">
        <v>45044109</v>
      </c>
      <c r="G970" s="26">
        <v>101290</v>
      </c>
      <c r="H970" s="26">
        <v>30000043</v>
      </c>
    </row>
    <row r="971" spans="4:8" x14ac:dyDescent="0.25">
      <c r="D971" s="26">
        <v>308347</v>
      </c>
      <c r="E971" s="26">
        <v>45044201</v>
      </c>
      <c r="G971" s="26">
        <v>101291</v>
      </c>
      <c r="H971" s="26">
        <v>30000044</v>
      </c>
    </row>
    <row r="972" spans="4:8" x14ac:dyDescent="0.25">
      <c r="D972" s="26">
        <v>308348</v>
      </c>
      <c r="E972" s="26">
        <v>45044202</v>
      </c>
      <c r="G972" s="26">
        <v>101295</v>
      </c>
      <c r="H972" s="26">
        <v>30000045</v>
      </c>
    </row>
    <row r="973" spans="4:8" x14ac:dyDescent="0.25">
      <c r="D973" s="26">
        <v>308349</v>
      </c>
      <c r="E973" s="26">
        <v>45044203</v>
      </c>
      <c r="G973" s="26">
        <v>101297</v>
      </c>
      <c r="H973" s="26">
        <v>30000046</v>
      </c>
    </row>
    <row r="974" spans="4:8" x14ac:dyDescent="0.25">
      <c r="D974" s="26">
        <v>308350</v>
      </c>
      <c r="E974" s="26">
        <v>45045001</v>
      </c>
      <c r="G974" s="26">
        <v>101299</v>
      </c>
      <c r="H974" s="26">
        <v>30000047</v>
      </c>
    </row>
    <row r="975" spans="4:8" x14ac:dyDescent="0.25">
      <c r="D975" s="26">
        <v>308351</v>
      </c>
      <c r="E975" s="26">
        <v>45045002</v>
      </c>
      <c r="G975" s="26">
        <v>101301</v>
      </c>
      <c r="H975" s="26">
        <v>30000048</v>
      </c>
    </row>
    <row r="976" spans="4:8" x14ac:dyDescent="0.25">
      <c r="D976" s="26">
        <v>308352</v>
      </c>
      <c r="E976" s="26">
        <v>45045003</v>
      </c>
      <c r="G976" s="26">
        <v>101302</v>
      </c>
      <c r="H976" s="26">
        <v>30000049</v>
      </c>
    </row>
    <row r="977" spans="4:8" x14ac:dyDescent="0.25">
      <c r="D977" s="26">
        <v>308353</v>
      </c>
      <c r="E977" s="26">
        <v>45050001</v>
      </c>
      <c r="G977" s="26">
        <v>101307</v>
      </c>
      <c r="H977" s="26">
        <v>30000050</v>
      </c>
    </row>
    <row r="978" spans="4:8" x14ac:dyDescent="0.25">
      <c r="D978" s="26">
        <v>308354</v>
      </c>
      <c r="E978" s="26">
        <v>45051001</v>
      </c>
      <c r="G978" s="26">
        <v>101308</v>
      </c>
      <c r="H978" s="26">
        <v>30000051</v>
      </c>
    </row>
    <row r="979" spans="4:8" x14ac:dyDescent="0.25">
      <c r="D979" s="26">
        <v>308355</v>
      </c>
      <c r="E979" s="26">
        <v>45051002</v>
      </c>
      <c r="G979" s="26">
        <v>101310</v>
      </c>
      <c r="H979" s="26">
        <v>30000052</v>
      </c>
    </row>
    <row r="980" spans="4:8" x14ac:dyDescent="0.25">
      <c r="D980" s="26">
        <v>308356</v>
      </c>
      <c r="E980" s="26">
        <v>45051003</v>
      </c>
      <c r="G980" s="26">
        <v>101314</v>
      </c>
      <c r="H980" s="26">
        <v>30000053</v>
      </c>
    </row>
    <row r="981" spans="4:8" x14ac:dyDescent="0.25">
      <c r="D981" s="26">
        <v>308357</v>
      </c>
      <c r="E981" s="26">
        <v>45051004</v>
      </c>
      <c r="G981" s="26">
        <v>101315</v>
      </c>
      <c r="H981" s="26">
        <v>30000054</v>
      </c>
    </row>
    <row r="982" spans="4:8" x14ac:dyDescent="0.25">
      <c r="D982" s="26">
        <v>308358</v>
      </c>
      <c r="E982" s="26">
        <v>45051005</v>
      </c>
      <c r="G982" s="26">
        <v>101316</v>
      </c>
      <c r="H982" s="26">
        <v>30000055</v>
      </c>
    </row>
    <row r="983" spans="4:8" x14ac:dyDescent="0.25">
      <c r="D983" s="26">
        <v>308359</v>
      </c>
      <c r="E983" s="26">
        <v>45051006</v>
      </c>
      <c r="G983" s="26">
        <v>101318</v>
      </c>
      <c r="H983" s="26">
        <v>30000056</v>
      </c>
    </row>
    <row r="984" spans="4:8" x14ac:dyDescent="0.25">
      <c r="D984" s="26">
        <v>308360</v>
      </c>
      <c r="E984" s="26">
        <v>45051007</v>
      </c>
      <c r="G984" s="26">
        <v>101322</v>
      </c>
      <c r="H984" s="26">
        <v>30000057</v>
      </c>
    </row>
    <row r="985" spans="4:8" x14ac:dyDescent="0.25">
      <c r="D985" s="26">
        <v>308361</v>
      </c>
      <c r="E985" s="26">
        <v>45051008</v>
      </c>
      <c r="G985" s="26">
        <v>101323</v>
      </c>
      <c r="H985" s="26">
        <v>30000058</v>
      </c>
    </row>
    <row r="986" spans="4:8" x14ac:dyDescent="0.25">
      <c r="D986" s="26">
        <v>308362</v>
      </c>
      <c r="E986" s="26">
        <v>45051009</v>
      </c>
      <c r="G986" s="26">
        <v>101324</v>
      </c>
      <c r="H986" s="26">
        <v>30000059</v>
      </c>
    </row>
    <row r="987" spans="4:8" x14ac:dyDescent="0.25">
      <c r="D987" s="26">
        <v>308363</v>
      </c>
      <c r="E987" s="26">
        <v>45051010</v>
      </c>
      <c r="G987" s="26">
        <v>101325</v>
      </c>
      <c r="H987" s="26">
        <v>30000060</v>
      </c>
    </row>
    <row r="988" spans="4:8" x14ac:dyDescent="0.25">
      <c r="D988" s="26">
        <v>308364</v>
      </c>
      <c r="E988" s="26">
        <v>45051011</v>
      </c>
      <c r="G988" s="26">
        <v>101328</v>
      </c>
      <c r="H988" s="26">
        <v>30000061</v>
      </c>
    </row>
    <row r="989" spans="4:8" x14ac:dyDescent="0.25">
      <c r="D989" s="26">
        <v>308365</v>
      </c>
      <c r="E989" s="26">
        <v>45051012</v>
      </c>
      <c r="G989" s="26">
        <v>101330</v>
      </c>
      <c r="H989" s="26">
        <v>30000062</v>
      </c>
    </row>
    <row r="990" spans="4:8" x14ac:dyDescent="0.25">
      <c r="D990" s="26">
        <v>308366</v>
      </c>
      <c r="E990" s="26">
        <v>45051014</v>
      </c>
      <c r="G990" s="26">
        <v>101332</v>
      </c>
      <c r="H990" s="26">
        <v>30000063</v>
      </c>
    </row>
    <row r="991" spans="4:8" x14ac:dyDescent="0.25">
      <c r="D991" s="26">
        <v>308367</v>
      </c>
      <c r="E991" s="26">
        <v>45051015</v>
      </c>
      <c r="G991" s="26">
        <v>101333</v>
      </c>
      <c r="H991" s="26">
        <v>30000064</v>
      </c>
    </row>
    <row r="992" spans="4:8" x14ac:dyDescent="0.25">
      <c r="D992" s="26">
        <v>308368</v>
      </c>
      <c r="E992" s="26">
        <v>45051016</v>
      </c>
      <c r="G992" s="26">
        <v>101334</v>
      </c>
      <c r="H992" s="26">
        <v>30000065</v>
      </c>
    </row>
    <row r="993" spans="4:8" x14ac:dyDescent="0.25">
      <c r="D993" s="26">
        <v>308369</v>
      </c>
      <c r="E993" s="26">
        <v>45030001</v>
      </c>
      <c r="G993" s="26">
        <v>101336</v>
      </c>
      <c r="H993" s="26">
        <v>30000066</v>
      </c>
    </row>
    <row r="994" spans="4:8" x14ac:dyDescent="0.25">
      <c r="D994" s="26">
        <v>308370</v>
      </c>
      <c r="E994" s="26">
        <v>45030004</v>
      </c>
      <c r="G994" s="26">
        <v>101339</v>
      </c>
      <c r="H994" s="26">
        <v>30000067</v>
      </c>
    </row>
    <row r="995" spans="4:8" x14ac:dyDescent="0.25">
      <c r="D995" s="26">
        <v>308371</v>
      </c>
      <c r="E995" s="26">
        <v>45052001</v>
      </c>
      <c r="G995" s="26">
        <v>101341</v>
      </c>
      <c r="H995" s="26">
        <v>30000068</v>
      </c>
    </row>
    <row r="996" spans="4:8" x14ac:dyDescent="0.25">
      <c r="D996" s="26">
        <v>308372</v>
      </c>
      <c r="E996" s="26">
        <v>45052002</v>
      </c>
      <c r="G996" s="26">
        <v>101343</v>
      </c>
      <c r="H996" s="26">
        <v>30000069</v>
      </c>
    </row>
    <row r="997" spans="4:8" x14ac:dyDescent="0.25">
      <c r="D997" s="26">
        <v>308373</v>
      </c>
      <c r="E997" s="26">
        <v>45052003</v>
      </c>
      <c r="G997" s="26">
        <v>101346</v>
      </c>
      <c r="H997" s="26">
        <v>30000070</v>
      </c>
    </row>
    <row r="998" spans="4:8" x14ac:dyDescent="0.25">
      <c r="D998" s="26">
        <v>308374</v>
      </c>
      <c r="E998" s="26">
        <v>45052008</v>
      </c>
      <c r="G998" s="26">
        <v>101352</v>
      </c>
      <c r="H998" s="26">
        <v>30000071</v>
      </c>
    </row>
    <row r="999" spans="4:8" x14ac:dyDescent="0.25">
      <c r="D999" s="26">
        <v>308375</v>
      </c>
      <c r="E999" s="26">
        <v>45052009</v>
      </c>
      <c r="G999" s="26">
        <v>101353</v>
      </c>
      <c r="H999" s="26">
        <v>30000072</v>
      </c>
    </row>
    <row r="1000" spans="4:8" x14ac:dyDescent="0.25">
      <c r="D1000" s="26">
        <v>308376</v>
      </c>
      <c r="E1000" s="26">
        <v>45090001</v>
      </c>
      <c r="G1000" s="26">
        <v>101355</v>
      </c>
      <c r="H1000" s="26">
        <v>30000073</v>
      </c>
    </row>
    <row r="1001" spans="4:8" x14ac:dyDescent="0.25">
      <c r="D1001" s="26">
        <v>308377</v>
      </c>
      <c r="E1001" s="26">
        <v>45030002</v>
      </c>
      <c r="G1001" s="26">
        <v>101360</v>
      </c>
      <c r="H1001" s="26">
        <v>30000074</v>
      </c>
    </row>
    <row r="1002" spans="4:8" x14ac:dyDescent="0.25">
      <c r="D1002" s="26">
        <v>308378</v>
      </c>
      <c r="E1002" s="26">
        <v>45100001</v>
      </c>
      <c r="G1002" s="26">
        <v>101361</v>
      </c>
      <c r="H1002" s="26">
        <v>30000075</v>
      </c>
    </row>
    <row r="1003" spans="4:8" x14ac:dyDescent="0.25">
      <c r="D1003" s="26">
        <v>308379</v>
      </c>
      <c r="E1003" s="26">
        <v>45110001</v>
      </c>
      <c r="G1003" s="26">
        <v>101362</v>
      </c>
      <c r="H1003" s="26">
        <v>30000076</v>
      </c>
    </row>
    <row r="1004" spans="4:8" x14ac:dyDescent="0.25">
      <c r="D1004" s="26">
        <v>308380</v>
      </c>
      <c r="E1004" s="26">
        <v>45110002</v>
      </c>
      <c r="G1004" s="26">
        <v>101363</v>
      </c>
      <c r="H1004" s="26">
        <v>30000077</v>
      </c>
    </row>
    <row r="1005" spans="4:8" x14ac:dyDescent="0.25">
      <c r="D1005" s="26">
        <v>308381</v>
      </c>
      <c r="E1005" s="26">
        <v>45110008</v>
      </c>
      <c r="G1005" s="26">
        <v>101364</v>
      </c>
      <c r="H1005" s="26">
        <v>30000078</v>
      </c>
    </row>
    <row r="1006" spans="4:8" x14ac:dyDescent="0.25">
      <c r="D1006" s="26">
        <v>308382</v>
      </c>
      <c r="E1006" s="26">
        <v>45111001</v>
      </c>
      <c r="G1006" s="26">
        <v>101365</v>
      </c>
      <c r="H1006" s="26">
        <v>30000079</v>
      </c>
    </row>
    <row r="1007" spans="4:8" x14ac:dyDescent="0.25">
      <c r="D1007" s="26">
        <v>308383</v>
      </c>
      <c r="E1007" s="26">
        <v>45111002</v>
      </c>
      <c r="G1007" s="26">
        <v>101366</v>
      </c>
      <c r="H1007" s="26">
        <v>30000080</v>
      </c>
    </row>
    <row r="1008" spans="4:8" x14ac:dyDescent="0.25">
      <c r="D1008" s="26">
        <v>308384</v>
      </c>
      <c r="E1008" s="26">
        <v>45111003</v>
      </c>
      <c r="G1008" s="26">
        <v>101367</v>
      </c>
      <c r="H1008" s="26">
        <v>30000081</v>
      </c>
    </row>
    <row r="1009" spans="4:8" x14ac:dyDescent="0.25">
      <c r="D1009" s="26">
        <v>308385</v>
      </c>
      <c r="E1009" s="26">
        <v>45111004</v>
      </c>
      <c r="G1009" s="26">
        <v>101368</v>
      </c>
      <c r="H1009" s="26">
        <v>30000082</v>
      </c>
    </row>
    <row r="1010" spans="4:8" x14ac:dyDescent="0.25">
      <c r="D1010" s="26">
        <v>308386</v>
      </c>
      <c r="E1010" s="26">
        <v>45111005</v>
      </c>
      <c r="G1010" s="26">
        <v>101369</v>
      </c>
      <c r="H1010" s="26">
        <v>30000083</v>
      </c>
    </row>
    <row r="1011" spans="4:8" x14ac:dyDescent="0.25">
      <c r="D1011" s="26">
        <v>308387</v>
      </c>
      <c r="E1011" s="26">
        <v>45111006</v>
      </c>
      <c r="G1011" s="26">
        <v>101389</v>
      </c>
      <c r="H1011" s="26">
        <v>30000084</v>
      </c>
    </row>
    <row r="1012" spans="4:8" x14ac:dyDescent="0.25">
      <c r="D1012" s="26">
        <v>308388</v>
      </c>
      <c r="E1012" s="26">
        <v>45111007</v>
      </c>
      <c r="G1012" s="26">
        <v>101404</v>
      </c>
      <c r="H1012" s="26">
        <v>30000085</v>
      </c>
    </row>
    <row r="1013" spans="4:8" x14ac:dyDescent="0.25">
      <c r="D1013" s="26">
        <v>308389</v>
      </c>
      <c r="E1013" s="26">
        <v>45113001</v>
      </c>
      <c r="G1013" s="26">
        <v>101405</v>
      </c>
      <c r="H1013" s="26">
        <v>30000086</v>
      </c>
    </row>
    <row r="1014" spans="4:8" x14ac:dyDescent="0.25">
      <c r="D1014" s="26">
        <v>308390</v>
      </c>
      <c r="E1014" s="26">
        <v>45113002</v>
      </c>
      <c r="G1014" s="26">
        <v>101409</v>
      </c>
      <c r="H1014" s="26">
        <v>30000087</v>
      </c>
    </row>
    <row r="1015" spans="4:8" x14ac:dyDescent="0.25">
      <c r="D1015" s="26">
        <v>308391</v>
      </c>
      <c r="E1015" s="26">
        <v>45110003</v>
      </c>
      <c r="G1015" s="26">
        <v>101411</v>
      </c>
      <c r="H1015" s="26">
        <v>30000088</v>
      </c>
    </row>
    <row r="1016" spans="4:8" x14ac:dyDescent="0.25">
      <c r="D1016" s="26">
        <v>308392</v>
      </c>
      <c r="E1016" s="26">
        <v>45110004</v>
      </c>
      <c r="G1016" s="26">
        <v>101413</v>
      </c>
      <c r="H1016" s="26">
        <v>30000089</v>
      </c>
    </row>
    <row r="1017" spans="4:8" x14ac:dyDescent="0.25">
      <c r="D1017" s="26">
        <v>308393</v>
      </c>
      <c r="E1017" s="26">
        <v>45110005</v>
      </c>
      <c r="G1017" s="26">
        <v>101414</v>
      </c>
      <c r="H1017" s="26">
        <v>30000090</v>
      </c>
    </row>
    <row r="1018" spans="4:8" x14ac:dyDescent="0.25">
      <c r="D1018" s="26">
        <v>308394</v>
      </c>
      <c r="E1018" s="26">
        <v>45110007</v>
      </c>
      <c r="G1018" s="26">
        <v>101418</v>
      </c>
      <c r="H1018" s="26">
        <v>30000091</v>
      </c>
    </row>
    <row r="1019" spans="4:8" x14ac:dyDescent="0.25">
      <c r="D1019" s="26">
        <v>308395</v>
      </c>
      <c r="E1019" s="26">
        <v>45112001</v>
      </c>
      <c r="G1019" s="26">
        <v>101433</v>
      </c>
      <c r="H1019" s="26">
        <v>30000092</v>
      </c>
    </row>
    <row r="1020" spans="4:8" x14ac:dyDescent="0.25">
      <c r="D1020" s="26">
        <v>308396</v>
      </c>
      <c r="E1020" s="26">
        <v>45112002</v>
      </c>
      <c r="G1020" s="26">
        <v>101437</v>
      </c>
      <c r="H1020" s="26">
        <v>30000093</v>
      </c>
    </row>
    <row r="1021" spans="4:8" x14ac:dyDescent="0.25">
      <c r="D1021" s="26">
        <v>308397</v>
      </c>
      <c r="G1021" s="26">
        <v>101440</v>
      </c>
      <c r="H1021" s="26">
        <v>30000094</v>
      </c>
    </row>
    <row r="1022" spans="4:8" x14ac:dyDescent="0.25">
      <c r="D1022" s="26">
        <v>308398</v>
      </c>
      <c r="G1022" s="26">
        <v>101442</v>
      </c>
      <c r="H1022" s="26">
        <v>30000095</v>
      </c>
    </row>
    <row r="1023" spans="4:8" x14ac:dyDescent="0.25">
      <c r="D1023" s="26">
        <v>308399</v>
      </c>
      <c r="G1023" s="26">
        <v>101443</v>
      </c>
      <c r="H1023" s="26">
        <v>30000096</v>
      </c>
    </row>
    <row r="1024" spans="4:8" x14ac:dyDescent="0.25">
      <c r="D1024" s="26">
        <v>308400</v>
      </c>
      <c r="G1024" s="26">
        <v>101444</v>
      </c>
      <c r="H1024" s="26">
        <v>30000097</v>
      </c>
    </row>
    <row r="1025" spans="4:8" x14ac:dyDescent="0.25">
      <c r="D1025" s="26">
        <v>308401</v>
      </c>
      <c r="G1025" s="26">
        <v>101450</v>
      </c>
      <c r="H1025" s="26">
        <v>30000098</v>
      </c>
    </row>
    <row r="1026" spans="4:8" x14ac:dyDescent="0.25">
      <c r="D1026" s="26">
        <v>308402</v>
      </c>
      <c r="G1026" s="26">
        <v>101451</v>
      </c>
      <c r="H1026" s="26">
        <v>30000099</v>
      </c>
    </row>
    <row r="1027" spans="4:8" x14ac:dyDescent="0.25">
      <c r="D1027" s="26">
        <v>308403</v>
      </c>
      <c r="G1027" s="26">
        <v>101452</v>
      </c>
      <c r="H1027" s="26">
        <v>30000100</v>
      </c>
    </row>
    <row r="1028" spans="4:8" x14ac:dyDescent="0.25">
      <c r="D1028" s="26">
        <v>308404</v>
      </c>
      <c r="G1028" s="26">
        <v>101453</v>
      </c>
      <c r="H1028" s="26">
        <v>30000101</v>
      </c>
    </row>
    <row r="1029" spans="4:8" x14ac:dyDescent="0.25">
      <c r="D1029" s="26">
        <v>308405</v>
      </c>
      <c r="G1029" s="26">
        <v>101454</v>
      </c>
      <c r="H1029" s="26">
        <v>30000102</v>
      </c>
    </row>
    <row r="1030" spans="4:8" x14ac:dyDescent="0.25">
      <c r="D1030" s="26">
        <v>308406</v>
      </c>
      <c r="G1030" s="26">
        <v>101456</v>
      </c>
      <c r="H1030" s="26">
        <v>30000103</v>
      </c>
    </row>
    <row r="1031" spans="4:8" x14ac:dyDescent="0.25">
      <c r="D1031" s="26">
        <v>308407</v>
      </c>
      <c r="G1031" s="26">
        <v>101457</v>
      </c>
      <c r="H1031" s="26">
        <v>30000104</v>
      </c>
    </row>
    <row r="1032" spans="4:8" x14ac:dyDescent="0.25">
      <c r="D1032" s="26">
        <v>308408</v>
      </c>
      <c r="G1032" s="26">
        <v>101458</v>
      </c>
      <c r="H1032" s="26">
        <v>30000105</v>
      </c>
    </row>
    <row r="1033" spans="4:8" x14ac:dyDescent="0.25">
      <c r="D1033" s="26">
        <v>308409</v>
      </c>
      <c r="G1033" s="26">
        <v>101460</v>
      </c>
      <c r="H1033" s="26">
        <v>30000106</v>
      </c>
    </row>
    <row r="1034" spans="4:8" x14ac:dyDescent="0.25">
      <c r="D1034" s="26">
        <v>308410</v>
      </c>
      <c r="G1034" s="26">
        <v>101461</v>
      </c>
      <c r="H1034" s="26">
        <v>30000107</v>
      </c>
    </row>
    <row r="1035" spans="4:8" x14ac:dyDescent="0.25">
      <c r="D1035" s="26">
        <v>308411</v>
      </c>
      <c r="G1035" s="26">
        <v>101462</v>
      </c>
      <c r="H1035" s="26">
        <v>30000108</v>
      </c>
    </row>
    <row r="1036" spans="4:8" x14ac:dyDescent="0.25">
      <c r="D1036" s="26">
        <v>308412</v>
      </c>
      <c r="G1036" s="26">
        <v>101463</v>
      </c>
      <c r="H1036" s="26">
        <v>30000109</v>
      </c>
    </row>
    <row r="1037" spans="4:8" x14ac:dyDescent="0.25">
      <c r="D1037" s="26">
        <v>308413</v>
      </c>
      <c r="G1037" s="26">
        <v>101464</v>
      </c>
      <c r="H1037" s="26">
        <v>30000110</v>
      </c>
    </row>
    <row r="1038" spans="4:8" x14ac:dyDescent="0.25">
      <c r="D1038" s="26">
        <v>308414</v>
      </c>
      <c r="G1038" s="26">
        <v>101468</v>
      </c>
      <c r="H1038" s="26">
        <v>30000111</v>
      </c>
    </row>
    <row r="1039" spans="4:8" x14ac:dyDescent="0.25">
      <c r="D1039" s="26">
        <v>308415</v>
      </c>
      <c r="G1039" s="26">
        <v>101475</v>
      </c>
      <c r="H1039" s="26">
        <v>30000112</v>
      </c>
    </row>
    <row r="1040" spans="4:8" x14ac:dyDescent="0.25">
      <c r="D1040" s="26">
        <v>308416</v>
      </c>
      <c r="G1040" s="26">
        <v>101476</v>
      </c>
      <c r="H1040" s="26">
        <v>30000113</v>
      </c>
    </row>
    <row r="1041" spans="4:8" x14ac:dyDescent="0.25">
      <c r="D1041" s="26">
        <v>308417</v>
      </c>
      <c r="G1041" s="26">
        <v>101478</v>
      </c>
      <c r="H1041" s="26">
        <v>30000114</v>
      </c>
    </row>
    <row r="1042" spans="4:8" x14ac:dyDescent="0.25">
      <c r="D1042" s="26">
        <v>308418</v>
      </c>
      <c r="G1042" s="26">
        <v>101479</v>
      </c>
      <c r="H1042" s="26">
        <v>30000115</v>
      </c>
    </row>
    <row r="1043" spans="4:8" x14ac:dyDescent="0.25">
      <c r="D1043" s="26">
        <v>308419</v>
      </c>
      <c r="G1043" s="26">
        <v>101480</v>
      </c>
      <c r="H1043" s="26">
        <v>30000117</v>
      </c>
    </row>
    <row r="1044" spans="4:8" x14ac:dyDescent="0.25">
      <c r="D1044" s="26">
        <v>308420</v>
      </c>
      <c r="G1044" s="26">
        <v>101481</v>
      </c>
      <c r="H1044" s="26">
        <v>30000118</v>
      </c>
    </row>
    <row r="1045" spans="4:8" x14ac:dyDescent="0.25">
      <c r="D1045" s="26">
        <v>308421</v>
      </c>
      <c r="G1045" s="26">
        <v>101484</v>
      </c>
      <c r="H1045" s="26">
        <v>30000119</v>
      </c>
    </row>
    <row r="1046" spans="4:8" x14ac:dyDescent="0.25">
      <c r="D1046" s="26">
        <v>308422</v>
      </c>
      <c r="G1046" s="26">
        <v>101485</v>
      </c>
      <c r="H1046" s="26">
        <v>30000120</v>
      </c>
    </row>
    <row r="1047" spans="4:8" x14ac:dyDescent="0.25">
      <c r="D1047" s="26">
        <v>308423</v>
      </c>
      <c r="G1047" s="26">
        <v>101486</v>
      </c>
      <c r="H1047" s="26">
        <v>30000121</v>
      </c>
    </row>
    <row r="1048" spans="4:8" x14ac:dyDescent="0.25">
      <c r="D1048" s="26">
        <v>308424</v>
      </c>
      <c r="G1048" s="26">
        <v>101487</v>
      </c>
      <c r="H1048" s="26">
        <v>30000122</v>
      </c>
    </row>
    <row r="1049" spans="4:8" x14ac:dyDescent="0.25">
      <c r="D1049" s="26">
        <v>308425</v>
      </c>
      <c r="G1049" s="26">
        <v>101488</v>
      </c>
      <c r="H1049" s="26">
        <v>30000123</v>
      </c>
    </row>
    <row r="1050" spans="4:8" x14ac:dyDescent="0.25">
      <c r="D1050" s="26">
        <v>308426</v>
      </c>
      <c r="G1050" s="26">
        <v>101489</v>
      </c>
      <c r="H1050" s="26">
        <v>30000124</v>
      </c>
    </row>
    <row r="1051" spans="4:8" x14ac:dyDescent="0.25">
      <c r="D1051" s="26">
        <v>308427</v>
      </c>
      <c r="G1051" s="26">
        <v>101490</v>
      </c>
      <c r="H1051" s="26">
        <v>30000125</v>
      </c>
    </row>
    <row r="1052" spans="4:8" x14ac:dyDescent="0.25">
      <c r="D1052" s="26">
        <v>308428</v>
      </c>
      <c r="G1052" s="26">
        <v>101492</v>
      </c>
      <c r="H1052" s="26">
        <v>30000126</v>
      </c>
    </row>
    <row r="1053" spans="4:8" x14ac:dyDescent="0.25">
      <c r="D1053" s="26">
        <v>308429</v>
      </c>
      <c r="G1053" s="26">
        <v>101494</v>
      </c>
      <c r="H1053" s="26">
        <v>30000127</v>
      </c>
    </row>
    <row r="1054" spans="4:8" x14ac:dyDescent="0.25">
      <c r="D1054" s="26">
        <v>308430</v>
      </c>
      <c r="G1054" s="26">
        <v>101496</v>
      </c>
      <c r="H1054" s="26">
        <v>30000128</v>
      </c>
    </row>
    <row r="1055" spans="4:8" x14ac:dyDescent="0.25">
      <c r="D1055" s="26">
        <v>308431</v>
      </c>
      <c r="G1055" s="26">
        <v>101504</v>
      </c>
      <c r="H1055" s="26">
        <v>30000129</v>
      </c>
    </row>
    <row r="1056" spans="4:8" x14ac:dyDescent="0.25">
      <c r="D1056" s="26">
        <v>308432</v>
      </c>
      <c r="G1056" s="26">
        <v>101505</v>
      </c>
      <c r="H1056" s="26">
        <v>30000130</v>
      </c>
    </row>
    <row r="1057" spans="4:8" x14ac:dyDescent="0.25">
      <c r="D1057" s="26">
        <v>308433</v>
      </c>
      <c r="G1057" s="26">
        <v>101508</v>
      </c>
      <c r="H1057" s="26">
        <v>30000131</v>
      </c>
    </row>
    <row r="1058" spans="4:8" x14ac:dyDescent="0.25">
      <c r="D1058" s="26">
        <v>308434</v>
      </c>
      <c r="G1058" s="26">
        <v>101509</v>
      </c>
      <c r="H1058" s="26">
        <v>30000132</v>
      </c>
    </row>
    <row r="1059" spans="4:8" x14ac:dyDescent="0.25">
      <c r="D1059" s="26">
        <v>308435</v>
      </c>
      <c r="G1059" s="26">
        <v>101512</v>
      </c>
      <c r="H1059" s="26">
        <v>30000133</v>
      </c>
    </row>
    <row r="1060" spans="4:8" x14ac:dyDescent="0.25">
      <c r="D1060" s="26">
        <v>308436</v>
      </c>
      <c r="G1060" s="26">
        <v>101517</v>
      </c>
      <c r="H1060" s="26">
        <v>30000134</v>
      </c>
    </row>
    <row r="1061" spans="4:8" x14ac:dyDescent="0.25">
      <c r="D1061" s="26">
        <v>308437</v>
      </c>
      <c r="G1061" s="26">
        <v>101518</v>
      </c>
      <c r="H1061" s="26">
        <v>30000135</v>
      </c>
    </row>
    <row r="1062" spans="4:8" x14ac:dyDescent="0.25">
      <c r="D1062" s="26">
        <v>308438</v>
      </c>
      <c r="G1062" s="26">
        <v>101519</v>
      </c>
      <c r="H1062" s="26">
        <v>30000136</v>
      </c>
    </row>
    <row r="1063" spans="4:8" x14ac:dyDescent="0.25">
      <c r="D1063" s="26">
        <v>308439</v>
      </c>
      <c r="G1063" s="26">
        <v>101521</v>
      </c>
      <c r="H1063" s="26">
        <v>30000137</v>
      </c>
    </row>
    <row r="1064" spans="4:8" x14ac:dyDescent="0.25">
      <c r="D1064" s="26">
        <v>308440</v>
      </c>
      <c r="G1064" s="26">
        <v>101523</v>
      </c>
      <c r="H1064" s="26">
        <v>30000138</v>
      </c>
    </row>
    <row r="1065" spans="4:8" x14ac:dyDescent="0.25">
      <c r="D1065" s="26">
        <v>308441</v>
      </c>
      <c r="G1065" s="26">
        <v>101524</v>
      </c>
      <c r="H1065" s="26">
        <v>30000139</v>
      </c>
    </row>
    <row r="1066" spans="4:8" x14ac:dyDescent="0.25">
      <c r="D1066" s="26">
        <v>308442</v>
      </c>
      <c r="G1066" s="26">
        <v>101528</v>
      </c>
      <c r="H1066" s="26">
        <v>30000140</v>
      </c>
    </row>
    <row r="1067" spans="4:8" x14ac:dyDescent="0.25">
      <c r="D1067" s="26">
        <v>308443</v>
      </c>
      <c r="G1067" s="26">
        <v>101532</v>
      </c>
      <c r="H1067" s="26">
        <v>30000141</v>
      </c>
    </row>
    <row r="1068" spans="4:8" x14ac:dyDescent="0.25">
      <c r="D1068" s="26">
        <v>308444</v>
      </c>
      <c r="G1068" s="26">
        <v>101535</v>
      </c>
      <c r="H1068" s="26">
        <v>30000142</v>
      </c>
    </row>
    <row r="1069" spans="4:8" x14ac:dyDescent="0.25">
      <c r="D1069" s="26">
        <v>308445</v>
      </c>
      <c r="G1069" s="26">
        <v>101541</v>
      </c>
      <c r="H1069" s="26">
        <v>30000143</v>
      </c>
    </row>
    <row r="1070" spans="4:8" x14ac:dyDescent="0.25">
      <c r="D1070" s="26">
        <v>308446</v>
      </c>
      <c r="G1070" s="26">
        <v>101547</v>
      </c>
      <c r="H1070" s="26">
        <v>30000144</v>
      </c>
    </row>
    <row r="1071" spans="4:8" x14ac:dyDescent="0.25">
      <c r="D1071" s="26">
        <v>308447</v>
      </c>
      <c r="G1071" s="26">
        <v>101549</v>
      </c>
      <c r="H1071" s="26">
        <v>30000145</v>
      </c>
    </row>
    <row r="1072" spans="4:8" x14ac:dyDescent="0.25">
      <c r="D1072" s="26">
        <v>308448</v>
      </c>
      <c r="G1072" s="26">
        <v>101550</v>
      </c>
      <c r="H1072" s="26">
        <v>30000146</v>
      </c>
    </row>
    <row r="1073" spans="4:8" x14ac:dyDescent="0.25">
      <c r="D1073" s="26">
        <v>308449</v>
      </c>
      <c r="G1073" s="26">
        <v>101551</v>
      </c>
      <c r="H1073" s="26">
        <v>30000147</v>
      </c>
    </row>
    <row r="1074" spans="4:8" x14ac:dyDescent="0.25">
      <c r="D1074" s="26">
        <v>308450</v>
      </c>
      <c r="G1074" s="26">
        <v>101552</v>
      </c>
      <c r="H1074" s="26">
        <v>30000148</v>
      </c>
    </row>
    <row r="1075" spans="4:8" x14ac:dyDescent="0.25">
      <c r="D1075" s="26">
        <v>308451</v>
      </c>
      <c r="G1075" s="26">
        <v>101554</v>
      </c>
      <c r="H1075" s="26">
        <v>30000149</v>
      </c>
    </row>
    <row r="1076" spans="4:8" x14ac:dyDescent="0.25">
      <c r="D1076" s="26">
        <v>308452</v>
      </c>
      <c r="G1076" s="26">
        <v>101571</v>
      </c>
      <c r="H1076" s="26">
        <v>30000150</v>
      </c>
    </row>
    <row r="1077" spans="4:8" x14ac:dyDescent="0.25">
      <c r="D1077" s="26">
        <v>308453</v>
      </c>
      <c r="G1077" s="26">
        <v>101579</v>
      </c>
      <c r="H1077" s="26">
        <v>30000151</v>
      </c>
    </row>
    <row r="1078" spans="4:8" x14ac:dyDescent="0.25">
      <c r="D1078" s="26">
        <v>308454</v>
      </c>
      <c r="G1078" s="26">
        <v>101583</v>
      </c>
      <c r="H1078" s="26">
        <v>30000152</v>
      </c>
    </row>
    <row r="1079" spans="4:8" x14ac:dyDescent="0.25">
      <c r="D1079" s="26">
        <v>308455</v>
      </c>
      <c r="G1079" s="26">
        <v>101602</v>
      </c>
      <c r="H1079" s="26">
        <v>30000153</v>
      </c>
    </row>
    <row r="1080" spans="4:8" x14ac:dyDescent="0.25">
      <c r="D1080" s="26">
        <v>308456</v>
      </c>
      <c r="G1080" s="26">
        <v>101603</v>
      </c>
      <c r="H1080" s="26">
        <v>30000154</v>
      </c>
    </row>
    <row r="1081" spans="4:8" x14ac:dyDescent="0.25">
      <c r="D1081" s="26">
        <v>308457</v>
      </c>
      <c r="G1081" s="26">
        <v>101605</v>
      </c>
      <c r="H1081" s="26">
        <v>30000155</v>
      </c>
    </row>
    <row r="1082" spans="4:8" x14ac:dyDescent="0.25">
      <c r="D1082" s="26">
        <v>308458</v>
      </c>
      <c r="G1082" s="26">
        <v>101606</v>
      </c>
      <c r="H1082" s="26">
        <v>30000156</v>
      </c>
    </row>
    <row r="1083" spans="4:8" x14ac:dyDescent="0.25">
      <c r="D1083" s="26">
        <v>308459</v>
      </c>
      <c r="G1083" s="26">
        <v>101607</v>
      </c>
      <c r="H1083" s="26">
        <v>30000157</v>
      </c>
    </row>
    <row r="1084" spans="4:8" x14ac:dyDescent="0.25">
      <c r="D1084" s="26">
        <v>308460</v>
      </c>
      <c r="G1084" s="26">
        <v>101610</v>
      </c>
      <c r="H1084" s="26">
        <v>30000158</v>
      </c>
    </row>
    <row r="1085" spans="4:8" x14ac:dyDescent="0.25">
      <c r="D1085" s="26">
        <v>308461</v>
      </c>
      <c r="G1085" s="26">
        <v>101611</v>
      </c>
      <c r="H1085" s="26">
        <v>30000159</v>
      </c>
    </row>
    <row r="1086" spans="4:8" x14ac:dyDescent="0.25">
      <c r="D1086" s="26">
        <v>308462</v>
      </c>
      <c r="G1086" s="26">
        <v>101612</v>
      </c>
      <c r="H1086" s="26">
        <v>30000160</v>
      </c>
    </row>
    <row r="1087" spans="4:8" x14ac:dyDescent="0.25">
      <c r="D1087" s="26">
        <v>308463</v>
      </c>
      <c r="G1087" s="26">
        <v>101613</v>
      </c>
      <c r="H1087" s="26">
        <v>30000161</v>
      </c>
    </row>
    <row r="1088" spans="4:8" x14ac:dyDescent="0.25">
      <c r="D1088" s="26">
        <v>308464</v>
      </c>
      <c r="G1088" s="26">
        <v>101614</v>
      </c>
      <c r="H1088" s="26">
        <v>30000162</v>
      </c>
    </row>
    <row r="1089" spans="4:8" x14ac:dyDescent="0.25">
      <c r="D1089" s="26">
        <v>308465</v>
      </c>
      <c r="G1089" s="26">
        <v>101615</v>
      </c>
      <c r="H1089" s="26">
        <v>30000163</v>
      </c>
    </row>
    <row r="1090" spans="4:8" x14ac:dyDescent="0.25">
      <c r="D1090" s="26">
        <v>308466</v>
      </c>
      <c r="G1090" s="26">
        <v>101616</v>
      </c>
      <c r="H1090" s="26">
        <v>30000164</v>
      </c>
    </row>
    <row r="1091" spans="4:8" x14ac:dyDescent="0.25">
      <c r="D1091" s="26">
        <v>308467</v>
      </c>
      <c r="G1091" s="26">
        <v>101617</v>
      </c>
      <c r="H1091" s="26">
        <v>30000165</v>
      </c>
    </row>
    <row r="1092" spans="4:8" x14ac:dyDescent="0.25">
      <c r="D1092" s="26">
        <v>308468</v>
      </c>
      <c r="G1092" s="26">
        <v>101618</v>
      </c>
      <c r="H1092" s="26">
        <v>30000166</v>
      </c>
    </row>
    <row r="1093" spans="4:8" x14ac:dyDescent="0.25">
      <c r="D1093" s="26">
        <v>308469</v>
      </c>
      <c r="G1093" s="26">
        <v>101619</v>
      </c>
      <c r="H1093" s="26">
        <v>30000167</v>
      </c>
    </row>
    <row r="1094" spans="4:8" x14ac:dyDescent="0.25">
      <c r="D1094" s="26">
        <v>308470</v>
      </c>
      <c r="G1094" s="26">
        <v>101622</v>
      </c>
      <c r="H1094" s="26">
        <v>30000168</v>
      </c>
    </row>
    <row r="1095" spans="4:8" x14ac:dyDescent="0.25">
      <c r="D1095" s="26">
        <v>308471</v>
      </c>
      <c r="G1095" s="26">
        <v>101623</v>
      </c>
      <c r="H1095" s="26">
        <v>30000169</v>
      </c>
    </row>
    <row r="1096" spans="4:8" x14ac:dyDescent="0.25">
      <c r="D1096" s="26">
        <v>308472</v>
      </c>
      <c r="G1096" s="26">
        <v>101624</v>
      </c>
      <c r="H1096" s="26">
        <v>30000170</v>
      </c>
    </row>
    <row r="1097" spans="4:8" x14ac:dyDescent="0.25">
      <c r="D1097" s="26">
        <v>308473</v>
      </c>
      <c r="G1097" s="26">
        <v>101626</v>
      </c>
      <c r="H1097" s="26">
        <v>30000171</v>
      </c>
    </row>
    <row r="1098" spans="4:8" x14ac:dyDescent="0.25">
      <c r="D1098" s="26">
        <v>308474</v>
      </c>
      <c r="G1098" s="26">
        <v>101632</v>
      </c>
      <c r="H1098" s="26">
        <v>30000172</v>
      </c>
    </row>
    <row r="1099" spans="4:8" x14ac:dyDescent="0.25">
      <c r="D1099" s="26">
        <v>308475</v>
      </c>
      <c r="G1099" s="26">
        <v>101634</v>
      </c>
      <c r="H1099" s="26">
        <v>30000173</v>
      </c>
    </row>
    <row r="1100" spans="4:8" x14ac:dyDescent="0.25">
      <c r="D1100" s="26">
        <v>308476</v>
      </c>
      <c r="G1100" s="26">
        <v>101635</v>
      </c>
      <c r="H1100" s="26">
        <v>30000174</v>
      </c>
    </row>
    <row r="1101" spans="4:8" x14ac:dyDescent="0.25">
      <c r="D1101" s="26">
        <v>308477</v>
      </c>
      <c r="G1101" s="26">
        <v>101636</v>
      </c>
      <c r="H1101" s="26">
        <v>30000175</v>
      </c>
    </row>
    <row r="1102" spans="4:8" x14ac:dyDescent="0.25">
      <c r="D1102" s="26">
        <v>308478</v>
      </c>
      <c r="G1102" s="26">
        <v>101637</v>
      </c>
      <c r="H1102" s="26">
        <v>30000176</v>
      </c>
    </row>
    <row r="1103" spans="4:8" x14ac:dyDescent="0.25">
      <c r="D1103" s="26">
        <v>308479</v>
      </c>
      <c r="G1103" s="26">
        <v>101638</v>
      </c>
      <c r="H1103" s="26">
        <v>30000177</v>
      </c>
    </row>
    <row r="1104" spans="4:8" x14ac:dyDescent="0.25">
      <c r="D1104" s="26">
        <v>308480</v>
      </c>
      <c r="G1104" s="26">
        <v>101640</v>
      </c>
      <c r="H1104" s="26">
        <v>30000178</v>
      </c>
    </row>
    <row r="1105" spans="4:8" x14ac:dyDescent="0.25">
      <c r="D1105" s="26">
        <v>308481</v>
      </c>
      <c r="G1105" s="26">
        <v>101643</v>
      </c>
      <c r="H1105" s="26">
        <v>30000179</v>
      </c>
    </row>
    <row r="1106" spans="4:8" x14ac:dyDescent="0.25">
      <c r="D1106" s="26">
        <v>308482</v>
      </c>
      <c r="G1106" s="26">
        <v>101644</v>
      </c>
      <c r="H1106" s="26">
        <v>30000180</v>
      </c>
    </row>
    <row r="1107" spans="4:8" x14ac:dyDescent="0.25">
      <c r="D1107" s="26">
        <v>308483</v>
      </c>
      <c r="G1107" s="26">
        <v>101645</v>
      </c>
      <c r="H1107" s="26">
        <v>30000181</v>
      </c>
    </row>
    <row r="1108" spans="4:8" x14ac:dyDescent="0.25">
      <c r="D1108" s="26">
        <v>308484</v>
      </c>
      <c r="G1108" s="26">
        <v>101647</v>
      </c>
      <c r="H1108" s="26">
        <v>30000182</v>
      </c>
    </row>
    <row r="1109" spans="4:8" x14ac:dyDescent="0.25">
      <c r="D1109" s="26">
        <v>308485</v>
      </c>
      <c r="G1109" s="26">
        <v>101648</v>
      </c>
      <c r="H1109" s="26">
        <v>30000183</v>
      </c>
    </row>
    <row r="1110" spans="4:8" x14ac:dyDescent="0.25">
      <c r="D1110" s="26">
        <v>308486</v>
      </c>
      <c r="G1110" s="26">
        <v>101649</v>
      </c>
      <c r="H1110" s="26">
        <v>30000184</v>
      </c>
    </row>
    <row r="1111" spans="4:8" x14ac:dyDescent="0.25">
      <c r="D1111" s="26">
        <v>308487</v>
      </c>
      <c r="G1111" s="26">
        <v>101650</v>
      </c>
      <c r="H1111" s="26">
        <v>30000185</v>
      </c>
    </row>
    <row r="1112" spans="4:8" x14ac:dyDescent="0.25">
      <c r="D1112" s="26">
        <v>308488</v>
      </c>
      <c r="G1112" s="26">
        <v>101651</v>
      </c>
      <c r="H1112" s="26">
        <v>30000186</v>
      </c>
    </row>
    <row r="1113" spans="4:8" x14ac:dyDescent="0.25">
      <c r="D1113" s="26">
        <v>308489</v>
      </c>
      <c r="G1113" s="26">
        <v>101652</v>
      </c>
      <c r="H1113" s="26">
        <v>30000187</v>
      </c>
    </row>
    <row r="1114" spans="4:8" x14ac:dyDescent="0.25">
      <c r="D1114" s="26">
        <v>308490</v>
      </c>
      <c r="G1114" s="26">
        <v>101654</v>
      </c>
      <c r="H1114" s="26">
        <v>30000188</v>
      </c>
    </row>
    <row r="1115" spans="4:8" x14ac:dyDescent="0.25">
      <c r="D1115" s="26">
        <v>308491</v>
      </c>
      <c r="G1115" s="26">
        <v>101655</v>
      </c>
      <c r="H1115" s="26">
        <v>30000189</v>
      </c>
    </row>
    <row r="1116" spans="4:8" x14ac:dyDescent="0.25">
      <c r="D1116" s="26">
        <v>308492</v>
      </c>
      <c r="G1116" s="26">
        <v>101656</v>
      </c>
      <c r="H1116" s="26">
        <v>30000190</v>
      </c>
    </row>
    <row r="1117" spans="4:8" x14ac:dyDescent="0.25">
      <c r="D1117" s="26">
        <v>308493</v>
      </c>
      <c r="G1117" s="26">
        <v>101658</v>
      </c>
      <c r="H1117" s="26">
        <v>30000191</v>
      </c>
    </row>
    <row r="1118" spans="4:8" x14ac:dyDescent="0.25">
      <c r="D1118" s="26">
        <v>308494</v>
      </c>
      <c r="G1118" s="26">
        <v>101659</v>
      </c>
      <c r="H1118" s="26">
        <v>30000192</v>
      </c>
    </row>
    <row r="1119" spans="4:8" x14ac:dyDescent="0.25">
      <c r="D1119" s="26">
        <v>308495</v>
      </c>
      <c r="G1119" s="26">
        <v>101660</v>
      </c>
      <c r="H1119" s="26">
        <v>30000193</v>
      </c>
    </row>
    <row r="1120" spans="4:8" x14ac:dyDescent="0.25">
      <c r="D1120" s="26">
        <v>308496</v>
      </c>
      <c r="G1120" s="26">
        <v>101661</v>
      </c>
      <c r="H1120" s="26">
        <v>30000194</v>
      </c>
    </row>
    <row r="1121" spans="4:8" x14ac:dyDescent="0.25">
      <c r="D1121" s="26">
        <v>308497</v>
      </c>
      <c r="G1121" s="26">
        <v>101663</v>
      </c>
      <c r="H1121" s="26">
        <v>30000195</v>
      </c>
    </row>
    <row r="1122" spans="4:8" x14ac:dyDescent="0.25">
      <c r="D1122" s="26">
        <v>308498</v>
      </c>
      <c r="G1122" s="26">
        <v>101664</v>
      </c>
      <c r="H1122" s="26">
        <v>30000196</v>
      </c>
    </row>
    <row r="1123" spans="4:8" x14ac:dyDescent="0.25">
      <c r="D1123" s="26">
        <v>308499</v>
      </c>
      <c r="G1123" s="26">
        <v>101665</v>
      </c>
      <c r="H1123" s="26">
        <v>30000197</v>
      </c>
    </row>
    <row r="1124" spans="4:8" x14ac:dyDescent="0.25">
      <c r="D1124" s="26">
        <v>308500</v>
      </c>
      <c r="G1124" s="26">
        <v>101666</v>
      </c>
      <c r="H1124" s="26">
        <v>30000198</v>
      </c>
    </row>
    <row r="1125" spans="4:8" x14ac:dyDescent="0.25">
      <c r="D1125" s="26">
        <v>308501</v>
      </c>
      <c r="G1125" s="26">
        <v>101667</v>
      </c>
      <c r="H1125" s="26">
        <v>30000199</v>
      </c>
    </row>
    <row r="1126" spans="4:8" x14ac:dyDescent="0.25">
      <c r="D1126" s="26">
        <v>308502</v>
      </c>
      <c r="G1126" s="26">
        <v>101668</v>
      </c>
      <c r="H1126" s="26">
        <v>30000200</v>
      </c>
    </row>
    <row r="1127" spans="4:8" x14ac:dyDescent="0.25">
      <c r="D1127" s="26">
        <v>308503</v>
      </c>
      <c r="G1127" s="26">
        <v>101669</v>
      </c>
      <c r="H1127" s="26">
        <v>30000201</v>
      </c>
    </row>
    <row r="1128" spans="4:8" x14ac:dyDescent="0.25">
      <c r="D1128" s="26">
        <v>308504</v>
      </c>
      <c r="G1128" s="26">
        <v>101670</v>
      </c>
      <c r="H1128" s="26">
        <v>30000202</v>
      </c>
    </row>
    <row r="1129" spans="4:8" x14ac:dyDescent="0.25">
      <c r="D1129" s="26">
        <v>308505</v>
      </c>
      <c r="G1129" s="26">
        <v>101671</v>
      </c>
      <c r="H1129" s="26">
        <v>30000203</v>
      </c>
    </row>
    <row r="1130" spans="4:8" x14ac:dyDescent="0.25">
      <c r="D1130" s="26">
        <v>308506</v>
      </c>
      <c r="G1130" s="26">
        <v>101673</v>
      </c>
      <c r="H1130" s="26">
        <v>30000204</v>
      </c>
    </row>
    <row r="1131" spans="4:8" x14ac:dyDescent="0.25">
      <c r="D1131" s="26">
        <v>308507</v>
      </c>
      <c r="G1131" s="26">
        <v>101674</v>
      </c>
      <c r="H1131" s="26">
        <v>30000205</v>
      </c>
    </row>
    <row r="1132" spans="4:8" x14ac:dyDescent="0.25">
      <c r="D1132" s="26">
        <v>308508</v>
      </c>
      <c r="G1132" s="26">
        <v>101676</v>
      </c>
      <c r="H1132" s="26">
        <v>30000206</v>
      </c>
    </row>
    <row r="1133" spans="4:8" x14ac:dyDescent="0.25">
      <c r="D1133" s="26">
        <v>308509</v>
      </c>
      <c r="G1133" s="26">
        <v>101677</v>
      </c>
      <c r="H1133" s="26">
        <v>30000207</v>
      </c>
    </row>
    <row r="1134" spans="4:8" x14ac:dyDescent="0.25">
      <c r="D1134" s="26">
        <v>308510</v>
      </c>
      <c r="G1134" s="26">
        <v>101678</v>
      </c>
      <c r="H1134" s="26">
        <v>30000208</v>
      </c>
    </row>
    <row r="1135" spans="4:8" x14ac:dyDescent="0.25">
      <c r="D1135" s="26">
        <v>308511</v>
      </c>
      <c r="G1135" s="26">
        <v>101681</v>
      </c>
      <c r="H1135" s="26">
        <v>30000209</v>
      </c>
    </row>
    <row r="1136" spans="4:8" x14ac:dyDescent="0.25">
      <c r="D1136" s="26">
        <v>308512</v>
      </c>
      <c r="G1136" s="26">
        <v>101686</v>
      </c>
      <c r="H1136" s="26">
        <v>30000210</v>
      </c>
    </row>
    <row r="1137" spans="4:8" x14ac:dyDescent="0.25">
      <c r="D1137" s="26">
        <v>308513</v>
      </c>
      <c r="G1137" s="26">
        <v>101687</v>
      </c>
      <c r="H1137" s="26">
        <v>30000211</v>
      </c>
    </row>
    <row r="1138" spans="4:8" x14ac:dyDescent="0.25">
      <c r="D1138" s="26">
        <v>308514</v>
      </c>
      <c r="G1138" s="26">
        <v>101688</v>
      </c>
      <c r="H1138" s="26">
        <v>30000212</v>
      </c>
    </row>
    <row r="1139" spans="4:8" x14ac:dyDescent="0.25">
      <c r="D1139" s="26">
        <v>308515</v>
      </c>
      <c r="G1139" s="26">
        <v>101689</v>
      </c>
      <c r="H1139" s="26">
        <v>30000213</v>
      </c>
    </row>
    <row r="1140" spans="4:8" x14ac:dyDescent="0.25">
      <c r="D1140" s="26">
        <v>308516</v>
      </c>
      <c r="G1140" s="26">
        <v>101690</v>
      </c>
      <c r="H1140" s="26">
        <v>30000214</v>
      </c>
    </row>
    <row r="1141" spans="4:8" x14ac:dyDescent="0.25">
      <c r="D1141" s="26">
        <v>308517</v>
      </c>
      <c r="G1141" s="26">
        <v>101691</v>
      </c>
      <c r="H1141" s="26">
        <v>30000215</v>
      </c>
    </row>
    <row r="1142" spans="4:8" x14ac:dyDescent="0.25">
      <c r="D1142" s="26">
        <v>308518</v>
      </c>
      <c r="G1142" s="26">
        <v>101692</v>
      </c>
      <c r="H1142" s="26">
        <v>30000216</v>
      </c>
    </row>
    <row r="1143" spans="4:8" x14ac:dyDescent="0.25">
      <c r="D1143" s="26">
        <v>308519</v>
      </c>
      <c r="G1143" s="26">
        <v>101693</v>
      </c>
      <c r="H1143" s="26">
        <v>30000217</v>
      </c>
    </row>
    <row r="1144" spans="4:8" x14ac:dyDescent="0.25">
      <c r="D1144" s="26">
        <v>308520</v>
      </c>
      <c r="G1144" s="26">
        <v>101694</v>
      </c>
      <c r="H1144" s="26">
        <v>30000218</v>
      </c>
    </row>
    <row r="1145" spans="4:8" x14ac:dyDescent="0.25">
      <c r="D1145" s="26">
        <v>308521</v>
      </c>
      <c r="G1145" s="26">
        <v>101695</v>
      </c>
      <c r="H1145" s="26">
        <v>30000219</v>
      </c>
    </row>
    <row r="1146" spans="4:8" x14ac:dyDescent="0.25">
      <c r="D1146" s="26">
        <v>308522</v>
      </c>
      <c r="G1146" s="26">
        <v>101696</v>
      </c>
      <c r="H1146" s="26">
        <v>30000220</v>
      </c>
    </row>
    <row r="1147" spans="4:8" x14ac:dyDescent="0.25">
      <c r="D1147" s="26">
        <v>308523</v>
      </c>
      <c r="G1147" s="26">
        <v>101697</v>
      </c>
      <c r="H1147" s="26">
        <v>30000221</v>
      </c>
    </row>
    <row r="1148" spans="4:8" x14ac:dyDescent="0.25">
      <c r="D1148" s="26">
        <v>308524</v>
      </c>
      <c r="G1148" s="26">
        <v>101698</v>
      </c>
      <c r="H1148" s="26">
        <v>30000222</v>
      </c>
    </row>
    <row r="1149" spans="4:8" x14ac:dyDescent="0.25">
      <c r="D1149" s="26">
        <v>308525</v>
      </c>
      <c r="G1149" s="26">
        <v>101699</v>
      </c>
      <c r="H1149" s="26">
        <v>30000223</v>
      </c>
    </row>
    <row r="1150" spans="4:8" x14ac:dyDescent="0.25">
      <c r="D1150" s="26">
        <v>308526</v>
      </c>
      <c r="G1150" s="26">
        <v>101702</v>
      </c>
      <c r="H1150" s="26">
        <v>30000224</v>
      </c>
    </row>
    <row r="1151" spans="4:8" x14ac:dyDescent="0.25">
      <c r="D1151" s="26">
        <v>308527</v>
      </c>
      <c r="G1151" s="26">
        <v>101717</v>
      </c>
      <c r="H1151" s="26">
        <v>30000225</v>
      </c>
    </row>
    <row r="1152" spans="4:8" x14ac:dyDescent="0.25">
      <c r="D1152" s="26">
        <v>308528</v>
      </c>
      <c r="G1152" s="26">
        <v>101718</v>
      </c>
      <c r="H1152" s="26">
        <v>30000226</v>
      </c>
    </row>
    <row r="1153" spans="4:8" x14ac:dyDescent="0.25">
      <c r="D1153" s="26">
        <v>308529</v>
      </c>
      <c r="G1153" s="26">
        <v>101719</v>
      </c>
      <c r="H1153" s="26">
        <v>30000227</v>
      </c>
    </row>
    <row r="1154" spans="4:8" x14ac:dyDescent="0.25">
      <c r="D1154" s="26">
        <v>308530</v>
      </c>
      <c r="G1154" s="26">
        <v>101720</v>
      </c>
      <c r="H1154" s="26">
        <v>30000228</v>
      </c>
    </row>
    <row r="1155" spans="4:8" x14ac:dyDescent="0.25">
      <c r="D1155" s="26">
        <v>308531</v>
      </c>
      <c r="G1155" s="26">
        <v>101723</v>
      </c>
      <c r="H1155" s="26">
        <v>30000229</v>
      </c>
    </row>
    <row r="1156" spans="4:8" x14ac:dyDescent="0.25">
      <c r="D1156" s="26">
        <v>308532</v>
      </c>
      <c r="G1156" s="26">
        <v>101724</v>
      </c>
      <c r="H1156" s="26">
        <v>30000230</v>
      </c>
    </row>
    <row r="1157" spans="4:8" x14ac:dyDescent="0.25">
      <c r="D1157" s="26">
        <v>308533</v>
      </c>
      <c r="G1157" s="26">
        <v>101725</v>
      </c>
      <c r="H1157" s="26">
        <v>30000231</v>
      </c>
    </row>
    <row r="1158" spans="4:8" x14ac:dyDescent="0.25">
      <c r="D1158" s="26">
        <v>308534</v>
      </c>
      <c r="G1158" s="26">
        <v>101727</v>
      </c>
      <c r="H1158" s="26">
        <v>30000232</v>
      </c>
    </row>
    <row r="1159" spans="4:8" x14ac:dyDescent="0.25">
      <c r="D1159" s="26">
        <v>308535</v>
      </c>
      <c r="G1159" s="26">
        <v>101728</v>
      </c>
      <c r="H1159" s="26">
        <v>30000233</v>
      </c>
    </row>
    <row r="1160" spans="4:8" x14ac:dyDescent="0.25">
      <c r="D1160" s="26">
        <v>308536</v>
      </c>
      <c r="G1160" s="26">
        <v>101729</v>
      </c>
      <c r="H1160" s="26">
        <v>30000234</v>
      </c>
    </row>
    <row r="1161" spans="4:8" x14ac:dyDescent="0.25">
      <c r="D1161" s="26">
        <v>308537</v>
      </c>
      <c r="G1161" s="26">
        <v>101730</v>
      </c>
      <c r="H1161" s="26">
        <v>30000235</v>
      </c>
    </row>
    <row r="1162" spans="4:8" x14ac:dyDescent="0.25">
      <c r="D1162" s="26">
        <v>308538</v>
      </c>
      <c r="G1162" s="26">
        <v>101734</v>
      </c>
      <c r="H1162" s="26">
        <v>30000236</v>
      </c>
    </row>
    <row r="1163" spans="4:8" x14ac:dyDescent="0.25">
      <c r="D1163" s="26">
        <v>308539</v>
      </c>
      <c r="G1163" s="26">
        <v>101735</v>
      </c>
      <c r="H1163" s="26">
        <v>30000237</v>
      </c>
    </row>
    <row r="1164" spans="4:8" x14ac:dyDescent="0.25">
      <c r="D1164" s="26">
        <v>308540</v>
      </c>
      <c r="G1164" s="26">
        <v>101736</v>
      </c>
      <c r="H1164" s="26">
        <v>30000238</v>
      </c>
    </row>
    <row r="1165" spans="4:8" x14ac:dyDescent="0.25">
      <c r="D1165" s="26">
        <v>308541</v>
      </c>
      <c r="G1165" s="26">
        <v>101738</v>
      </c>
      <c r="H1165" s="26">
        <v>30000239</v>
      </c>
    </row>
    <row r="1166" spans="4:8" x14ac:dyDescent="0.25">
      <c r="D1166" s="26">
        <v>308542</v>
      </c>
      <c r="G1166" s="26">
        <v>101741</v>
      </c>
      <c r="H1166" s="26">
        <v>30000240</v>
      </c>
    </row>
    <row r="1167" spans="4:8" x14ac:dyDescent="0.25">
      <c r="D1167" s="26">
        <v>308543</v>
      </c>
      <c r="G1167" s="26">
        <v>101742</v>
      </c>
      <c r="H1167" s="26">
        <v>30000241</v>
      </c>
    </row>
    <row r="1168" spans="4:8" x14ac:dyDescent="0.25">
      <c r="D1168" s="26">
        <v>308544</v>
      </c>
      <c r="G1168" s="26">
        <v>101744</v>
      </c>
      <c r="H1168" s="26">
        <v>30000242</v>
      </c>
    </row>
    <row r="1169" spans="4:8" x14ac:dyDescent="0.25">
      <c r="D1169" s="26">
        <v>308545</v>
      </c>
      <c r="G1169" s="26">
        <v>101745</v>
      </c>
      <c r="H1169" s="26">
        <v>30000243</v>
      </c>
    </row>
    <row r="1170" spans="4:8" x14ac:dyDescent="0.25">
      <c r="D1170" s="26">
        <v>308546</v>
      </c>
      <c r="G1170" s="26">
        <v>101746</v>
      </c>
      <c r="H1170" s="26">
        <v>30000244</v>
      </c>
    </row>
    <row r="1171" spans="4:8" x14ac:dyDescent="0.25">
      <c r="D1171" s="26">
        <v>308547</v>
      </c>
      <c r="G1171" s="26">
        <v>101747</v>
      </c>
      <c r="H1171" s="26">
        <v>30000245</v>
      </c>
    </row>
    <row r="1172" spans="4:8" x14ac:dyDescent="0.25">
      <c r="D1172" s="26">
        <v>308548</v>
      </c>
      <c r="G1172" s="26">
        <v>101748</v>
      </c>
      <c r="H1172" s="26">
        <v>30000246</v>
      </c>
    </row>
    <row r="1173" spans="4:8" x14ac:dyDescent="0.25">
      <c r="D1173" s="26">
        <v>308549</v>
      </c>
      <c r="G1173" s="26">
        <v>101749</v>
      </c>
      <c r="H1173" s="26">
        <v>30000247</v>
      </c>
    </row>
    <row r="1174" spans="4:8" x14ac:dyDescent="0.25">
      <c r="D1174" s="26">
        <v>308550</v>
      </c>
      <c r="G1174" s="26">
        <v>101750</v>
      </c>
      <c r="H1174" s="26">
        <v>30000248</v>
      </c>
    </row>
    <row r="1175" spans="4:8" x14ac:dyDescent="0.25">
      <c r="D1175" s="26">
        <v>308551</v>
      </c>
      <c r="G1175" s="26">
        <v>101751</v>
      </c>
      <c r="H1175" s="26">
        <v>30000249</v>
      </c>
    </row>
    <row r="1176" spans="4:8" x14ac:dyDescent="0.25">
      <c r="D1176" s="26">
        <v>308552</v>
      </c>
      <c r="G1176" s="26">
        <v>101753</v>
      </c>
      <c r="H1176" s="26">
        <v>30000250</v>
      </c>
    </row>
    <row r="1177" spans="4:8" x14ac:dyDescent="0.25">
      <c r="D1177" s="26">
        <v>308553</v>
      </c>
      <c r="G1177" s="26">
        <v>101754</v>
      </c>
      <c r="H1177" s="26">
        <v>30000251</v>
      </c>
    </row>
    <row r="1178" spans="4:8" x14ac:dyDescent="0.25">
      <c r="D1178" s="26">
        <v>308554</v>
      </c>
      <c r="G1178" s="26">
        <v>101755</v>
      </c>
      <c r="H1178" s="26">
        <v>30000252</v>
      </c>
    </row>
    <row r="1179" spans="4:8" x14ac:dyDescent="0.25">
      <c r="D1179" s="26">
        <v>308555</v>
      </c>
      <c r="G1179" s="26">
        <v>101756</v>
      </c>
      <c r="H1179" s="26">
        <v>30000253</v>
      </c>
    </row>
    <row r="1180" spans="4:8" x14ac:dyDescent="0.25">
      <c r="D1180" s="26">
        <v>308556</v>
      </c>
      <c r="G1180" s="26">
        <v>101758</v>
      </c>
      <c r="H1180" s="26">
        <v>30000254</v>
      </c>
    </row>
    <row r="1181" spans="4:8" x14ac:dyDescent="0.25">
      <c r="D1181" s="26">
        <v>308557</v>
      </c>
      <c r="G1181" s="26">
        <v>101760</v>
      </c>
      <c r="H1181" s="26">
        <v>30000255</v>
      </c>
    </row>
    <row r="1182" spans="4:8" x14ac:dyDescent="0.25">
      <c r="D1182" s="26">
        <v>308558</v>
      </c>
      <c r="G1182" s="26">
        <v>101761</v>
      </c>
      <c r="H1182" s="26">
        <v>30000256</v>
      </c>
    </row>
    <row r="1183" spans="4:8" x14ac:dyDescent="0.25">
      <c r="D1183" s="26">
        <v>308559</v>
      </c>
      <c r="G1183" s="26">
        <v>101762</v>
      </c>
      <c r="H1183" s="26">
        <v>30000257</v>
      </c>
    </row>
    <row r="1184" spans="4:8" x14ac:dyDescent="0.25">
      <c r="D1184" s="26">
        <v>308560</v>
      </c>
      <c r="G1184" s="26">
        <v>101763</v>
      </c>
      <c r="H1184" s="26">
        <v>30000258</v>
      </c>
    </row>
    <row r="1185" spans="4:8" x14ac:dyDescent="0.25">
      <c r="D1185" s="26">
        <v>308561</v>
      </c>
      <c r="G1185" s="26">
        <v>101764</v>
      </c>
      <c r="H1185" s="26">
        <v>30000259</v>
      </c>
    </row>
    <row r="1186" spans="4:8" x14ac:dyDescent="0.25">
      <c r="D1186" s="26">
        <v>520002</v>
      </c>
      <c r="G1186" s="26">
        <v>101765</v>
      </c>
      <c r="H1186" s="26">
        <v>30000260</v>
      </c>
    </row>
    <row r="1187" spans="4:8" x14ac:dyDescent="0.25">
      <c r="D1187" s="26">
        <v>530001</v>
      </c>
      <c r="G1187" s="26">
        <v>101766</v>
      </c>
      <c r="H1187" s="26">
        <v>30000261</v>
      </c>
    </row>
    <row r="1188" spans="4:8" x14ac:dyDescent="0.25">
      <c r="D1188" s="26">
        <v>531001</v>
      </c>
      <c r="G1188" s="26">
        <v>101767</v>
      </c>
      <c r="H1188" s="26">
        <v>30000262</v>
      </c>
    </row>
    <row r="1189" spans="4:8" x14ac:dyDescent="0.25">
      <c r="D1189" s="26">
        <v>531002</v>
      </c>
      <c r="G1189" s="26">
        <v>101768</v>
      </c>
      <c r="H1189" s="26">
        <v>30000263</v>
      </c>
    </row>
    <row r="1190" spans="4:8" x14ac:dyDescent="0.25">
      <c r="D1190" s="26">
        <v>531003</v>
      </c>
      <c r="G1190" s="26">
        <v>101769</v>
      </c>
      <c r="H1190" s="26">
        <v>30000264</v>
      </c>
    </row>
    <row r="1191" spans="4:8" x14ac:dyDescent="0.25">
      <c r="D1191" s="26">
        <v>531004</v>
      </c>
      <c r="G1191" s="26">
        <v>101770</v>
      </c>
      <c r="H1191" s="26">
        <v>30000265</v>
      </c>
    </row>
    <row r="1192" spans="4:8" x14ac:dyDescent="0.25">
      <c r="D1192" s="26">
        <v>531005</v>
      </c>
      <c r="G1192" s="26">
        <v>101771</v>
      </c>
      <c r="H1192" s="26">
        <v>30000266</v>
      </c>
    </row>
    <row r="1193" spans="4:8" x14ac:dyDescent="0.25">
      <c r="D1193" s="26">
        <v>531006</v>
      </c>
      <c r="G1193" s="26">
        <v>101772</v>
      </c>
      <c r="H1193" s="26">
        <v>30000267</v>
      </c>
    </row>
    <row r="1194" spans="4:8" x14ac:dyDescent="0.25">
      <c r="D1194" s="26">
        <v>531007</v>
      </c>
      <c r="G1194" s="26">
        <v>101773</v>
      </c>
      <c r="H1194" s="26">
        <v>30000268</v>
      </c>
    </row>
    <row r="1195" spans="4:8" x14ac:dyDescent="0.25">
      <c r="D1195" s="26">
        <v>531008</v>
      </c>
      <c r="G1195" s="26">
        <v>101774</v>
      </c>
      <c r="H1195" s="26">
        <v>30000269</v>
      </c>
    </row>
    <row r="1196" spans="4:8" x14ac:dyDescent="0.25">
      <c r="D1196" s="26">
        <v>531009</v>
      </c>
      <c r="G1196" s="26">
        <v>101775</v>
      </c>
      <c r="H1196" s="26">
        <v>30000270</v>
      </c>
    </row>
    <row r="1197" spans="4:8" x14ac:dyDescent="0.25">
      <c r="D1197" s="26">
        <v>531010</v>
      </c>
      <c r="G1197" s="26">
        <v>101776</v>
      </c>
      <c r="H1197" s="26">
        <v>30000271</v>
      </c>
    </row>
    <row r="1198" spans="4:8" x14ac:dyDescent="0.25">
      <c r="D1198" s="26">
        <v>531011</v>
      </c>
      <c r="G1198" s="26">
        <v>101777</v>
      </c>
      <c r="H1198" s="26">
        <v>30000272</v>
      </c>
    </row>
    <row r="1199" spans="4:8" x14ac:dyDescent="0.25">
      <c r="D1199" s="26">
        <v>531012</v>
      </c>
      <c r="G1199" s="26">
        <v>101778</v>
      </c>
      <c r="H1199" s="26">
        <v>30000273</v>
      </c>
    </row>
    <row r="1200" spans="4:8" x14ac:dyDescent="0.25">
      <c r="D1200" s="26">
        <v>531013</v>
      </c>
      <c r="G1200" s="26">
        <v>101779</v>
      </c>
      <c r="H1200" s="26">
        <v>30000274</v>
      </c>
    </row>
    <row r="1201" spans="4:8" x14ac:dyDescent="0.25">
      <c r="D1201" s="26">
        <v>531014</v>
      </c>
      <c r="G1201" s="26">
        <v>101780</v>
      </c>
      <c r="H1201" s="26">
        <v>30000275</v>
      </c>
    </row>
    <row r="1202" spans="4:8" x14ac:dyDescent="0.25">
      <c r="D1202" s="26">
        <v>531015</v>
      </c>
      <c r="G1202" s="26">
        <v>101781</v>
      </c>
      <c r="H1202" s="26">
        <v>30000276</v>
      </c>
    </row>
    <row r="1203" spans="4:8" x14ac:dyDescent="0.25">
      <c r="D1203" s="26">
        <v>531016</v>
      </c>
      <c r="G1203" s="26">
        <v>101782</v>
      </c>
      <c r="H1203" s="26">
        <v>30000277</v>
      </c>
    </row>
    <row r="1204" spans="4:8" x14ac:dyDescent="0.25">
      <c r="D1204" s="26">
        <v>531017</v>
      </c>
      <c r="G1204" s="26">
        <v>101783</v>
      </c>
      <c r="H1204" s="26">
        <v>30000278</v>
      </c>
    </row>
    <row r="1205" spans="4:8" x14ac:dyDescent="0.25">
      <c r="D1205" s="26">
        <v>531018</v>
      </c>
      <c r="G1205" s="26">
        <v>101784</v>
      </c>
      <c r="H1205" s="26">
        <v>30000279</v>
      </c>
    </row>
    <row r="1206" spans="4:8" x14ac:dyDescent="0.25">
      <c r="D1206" s="26">
        <v>531019</v>
      </c>
      <c r="G1206" s="26">
        <v>101785</v>
      </c>
      <c r="H1206" s="26">
        <v>30000280</v>
      </c>
    </row>
    <row r="1207" spans="4:8" x14ac:dyDescent="0.25">
      <c r="D1207" s="26">
        <v>531020</v>
      </c>
      <c r="G1207" s="26">
        <v>101786</v>
      </c>
      <c r="H1207" s="26">
        <v>30000281</v>
      </c>
    </row>
    <row r="1208" spans="4:8" x14ac:dyDescent="0.25">
      <c r="D1208" s="26">
        <v>531021</v>
      </c>
      <c r="G1208" s="26">
        <v>101787</v>
      </c>
      <c r="H1208" s="26">
        <v>30000282</v>
      </c>
    </row>
    <row r="1209" spans="4:8" x14ac:dyDescent="0.25">
      <c r="D1209" s="26">
        <v>531022</v>
      </c>
      <c r="G1209" s="26">
        <v>101788</v>
      </c>
      <c r="H1209" s="26">
        <v>30000283</v>
      </c>
    </row>
    <row r="1210" spans="4:8" x14ac:dyDescent="0.25">
      <c r="D1210" s="26">
        <v>531023</v>
      </c>
      <c r="G1210" s="26">
        <v>101789</v>
      </c>
      <c r="H1210" s="26">
        <v>30000284</v>
      </c>
    </row>
    <row r="1211" spans="4:8" x14ac:dyDescent="0.25">
      <c r="D1211" s="26">
        <v>531024</v>
      </c>
      <c r="G1211" s="26">
        <v>101790</v>
      </c>
      <c r="H1211" s="26">
        <v>30000285</v>
      </c>
    </row>
    <row r="1212" spans="4:8" x14ac:dyDescent="0.25">
      <c r="D1212" s="26">
        <v>531025</v>
      </c>
      <c r="G1212" s="26">
        <v>101791</v>
      </c>
      <c r="H1212" s="26">
        <v>30000286</v>
      </c>
    </row>
    <row r="1213" spans="4:8" x14ac:dyDescent="0.25">
      <c r="D1213" s="26">
        <v>531026</v>
      </c>
      <c r="G1213" s="26">
        <v>101792</v>
      </c>
      <c r="H1213" s="26">
        <v>30000287</v>
      </c>
    </row>
    <row r="1214" spans="4:8" x14ac:dyDescent="0.25">
      <c r="D1214" s="26">
        <v>531027</v>
      </c>
      <c r="G1214" s="26">
        <v>101793</v>
      </c>
      <c r="H1214" s="26">
        <v>30000288</v>
      </c>
    </row>
    <row r="1215" spans="4:8" x14ac:dyDescent="0.25">
      <c r="D1215" s="26">
        <v>531028</v>
      </c>
      <c r="G1215" s="26">
        <v>101795</v>
      </c>
      <c r="H1215" s="26">
        <v>30000289</v>
      </c>
    </row>
    <row r="1216" spans="4:8" x14ac:dyDescent="0.25">
      <c r="D1216" s="26">
        <v>531029</v>
      </c>
      <c r="G1216" s="26">
        <v>101796</v>
      </c>
      <c r="H1216" s="26">
        <v>30000290</v>
      </c>
    </row>
    <row r="1217" spans="4:8" x14ac:dyDescent="0.25">
      <c r="D1217" s="26">
        <v>531030</v>
      </c>
      <c r="G1217" s="26">
        <v>101797</v>
      </c>
      <c r="H1217" s="26">
        <v>30000291</v>
      </c>
    </row>
    <row r="1218" spans="4:8" x14ac:dyDescent="0.25">
      <c r="D1218" s="26">
        <v>531031</v>
      </c>
      <c r="G1218" s="26">
        <v>101798</v>
      </c>
      <c r="H1218" s="26">
        <v>30000292</v>
      </c>
    </row>
    <row r="1219" spans="4:8" x14ac:dyDescent="0.25">
      <c r="D1219" s="26">
        <v>531032</v>
      </c>
      <c r="G1219" s="26">
        <v>101799</v>
      </c>
      <c r="H1219" s="26">
        <v>30000293</v>
      </c>
    </row>
    <row r="1220" spans="4:8" x14ac:dyDescent="0.25">
      <c r="D1220" s="26">
        <v>531033</v>
      </c>
      <c r="G1220" s="26">
        <v>101800</v>
      </c>
      <c r="H1220" s="26">
        <v>30000294</v>
      </c>
    </row>
    <row r="1221" spans="4:8" x14ac:dyDescent="0.25">
      <c r="D1221" s="26">
        <v>531034</v>
      </c>
      <c r="G1221" s="26">
        <v>101808</v>
      </c>
      <c r="H1221" s="26">
        <v>30000295</v>
      </c>
    </row>
    <row r="1222" spans="4:8" x14ac:dyDescent="0.25">
      <c r="D1222" s="26">
        <v>533000</v>
      </c>
      <c r="G1222" s="26">
        <v>101810</v>
      </c>
      <c r="H1222" s="26">
        <v>30000296</v>
      </c>
    </row>
    <row r="1223" spans="4:8" x14ac:dyDescent="0.25">
      <c r="D1223" s="26">
        <v>533001</v>
      </c>
      <c r="G1223" s="26">
        <v>101811</v>
      </c>
      <c r="H1223" s="26">
        <v>30000297</v>
      </c>
    </row>
    <row r="1224" spans="4:8" x14ac:dyDescent="0.25">
      <c r="D1224" s="26">
        <v>533002</v>
      </c>
      <c r="G1224" s="26">
        <v>101832</v>
      </c>
      <c r="H1224" s="26">
        <v>30000298</v>
      </c>
    </row>
    <row r="1225" spans="4:8" x14ac:dyDescent="0.25">
      <c r="D1225" s="26">
        <v>533003</v>
      </c>
      <c r="G1225" s="26">
        <v>101838</v>
      </c>
      <c r="H1225" s="26">
        <v>30000299</v>
      </c>
    </row>
    <row r="1226" spans="4:8" x14ac:dyDescent="0.25">
      <c r="D1226" s="26">
        <v>533004</v>
      </c>
      <c r="G1226" s="26">
        <v>101840</v>
      </c>
      <c r="H1226" s="26">
        <v>30000300</v>
      </c>
    </row>
    <row r="1227" spans="4:8" x14ac:dyDescent="0.25">
      <c r="D1227" s="26">
        <v>533005</v>
      </c>
      <c r="G1227" s="26">
        <v>101844</v>
      </c>
      <c r="H1227" s="26">
        <v>30000301</v>
      </c>
    </row>
    <row r="1228" spans="4:8" x14ac:dyDescent="0.25">
      <c r="D1228" s="26">
        <v>533006</v>
      </c>
      <c r="G1228" s="26">
        <v>101853</v>
      </c>
      <c r="H1228" s="26">
        <v>30000302</v>
      </c>
    </row>
    <row r="1229" spans="4:8" x14ac:dyDescent="0.25">
      <c r="D1229" s="26">
        <v>533007</v>
      </c>
      <c r="G1229" s="26">
        <v>101917</v>
      </c>
      <c r="H1229" s="26">
        <v>30000303</v>
      </c>
    </row>
    <row r="1230" spans="4:8" x14ac:dyDescent="0.25">
      <c r="D1230" s="26">
        <v>533008</v>
      </c>
      <c r="G1230" s="26">
        <v>101919</v>
      </c>
      <c r="H1230" s="26">
        <v>30000304</v>
      </c>
    </row>
    <row r="1231" spans="4:8" x14ac:dyDescent="0.25">
      <c r="D1231" s="26">
        <v>533009</v>
      </c>
      <c r="G1231" s="26">
        <v>101920</v>
      </c>
      <c r="H1231" s="26">
        <v>30000305</v>
      </c>
    </row>
    <row r="1232" spans="4:8" x14ac:dyDescent="0.25">
      <c r="D1232" s="26">
        <v>533010</v>
      </c>
      <c r="G1232" s="26">
        <v>101921</v>
      </c>
      <c r="H1232" s="26">
        <v>30000306</v>
      </c>
    </row>
    <row r="1233" spans="4:8" x14ac:dyDescent="0.25">
      <c r="D1233" s="26">
        <v>533011</v>
      </c>
      <c r="G1233" s="26">
        <v>101922</v>
      </c>
      <c r="H1233" s="26">
        <v>30000307</v>
      </c>
    </row>
    <row r="1234" spans="4:8" x14ac:dyDescent="0.25">
      <c r="D1234" s="26">
        <v>533012</v>
      </c>
      <c r="G1234" s="26">
        <v>101923</v>
      </c>
      <c r="H1234" s="26">
        <v>30000308</v>
      </c>
    </row>
    <row r="1235" spans="4:8" x14ac:dyDescent="0.25">
      <c r="D1235" s="26">
        <v>533013</v>
      </c>
      <c r="G1235" s="26">
        <v>101924</v>
      </c>
      <c r="H1235" s="26">
        <v>30000309</v>
      </c>
    </row>
    <row r="1236" spans="4:8" x14ac:dyDescent="0.25">
      <c r="D1236" s="26">
        <v>533014</v>
      </c>
      <c r="G1236" s="26">
        <v>101929</v>
      </c>
      <c r="H1236" s="26">
        <v>30000310</v>
      </c>
    </row>
    <row r="1237" spans="4:8" x14ac:dyDescent="0.25">
      <c r="D1237" s="26">
        <v>533015</v>
      </c>
      <c r="G1237" s="26">
        <v>101930</v>
      </c>
      <c r="H1237" s="26">
        <v>30000311</v>
      </c>
    </row>
    <row r="1238" spans="4:8" x14ac:dyDescent="0.25">
      <c r="D1238" s="26">
        <v>533016</v>
      </c>
      <c r="G1238" s="26">
        <v>101931</v>
      </c>
      <c r="H1238" s="26">
        <v>30000312</v>
      </c>
    </row>
    <row r="1239" spans="4:8" x14ac:dyDescent="0.25">
      <c r="D1239" s="26">
        <v>533017</v>
      </c>
      <c r="G1239" s="26">
        <v>101948</v>
      </c>
      <c r="H1239" s="26">
        <v>30000313</v>
      </c>
    </row>
    <row r="1240" spans="4:8" x14ac:dyDescent="0.25">
      <c r="D1240" s="26">
        <v>533018</v>
      </c>
      <c r="G1240" s="26">
        <v>101951</v>
      </c>
      <c r="H1240" s="26">
        <v>30000314</v>
      </c>
    </row>
    <row r="1241" spans="4:8" x14ac:dyDescent="0.25">
      <c r="D1241" s="26">
        <v>533019</v>
      </c>
      <c r="G1241" s="26">
        <v>101953</v>
      </c>
      <c r="H1241" s="26">
        <v>30000315</v>
      </c>
    </row>
    <row r="1242" spans="4:8" x14ac:dyDescent="0.25">
      <c r="D1242" s="26">
        <v>533020</v>
      </c>
      <c r="G1242" s="26">
        <v>101954</v>
      </c>
      <c r="H1242" s="26">
        <v>30000316</v>
      </c>
    </row>
    <row r="1243" spans="4:8" x14ac:dyDescent="0.25">
      <c r="D1243" s="26">
        <v>533021</v>
      </c>
      <c r="G1243" s="26">
        <v>101960</v>
      </c>
      <c r="H1243" s="26">
        <v>30000317</v>
      </c>
    </row>
    <row r="1244" spans="4:8" x14ac:dyDescent="0.25">
      <c r="D1244" s="26">
        <v>533022</v>
      </c>
      <c r="G1244" s="26">
        <v>101961</v>
      </c>
      <c r="H1244" s="26">
        <v>30000318</v>
      </c>
    </row>
    <row r="1245" spans="4:8" x14ac:dyDescent="0.25">
      <c r="D1245" s="26">
        <v>533023</v>
      </c>
      <c r="G1245" s="26">
        <v>101967</v>
      </c>
      <c r="H1245" s="26">
        <v>30000319</v>
      </c>
    </row>
    <row r="1246" spans="4:8" x14ac:dyDescent="0.25">
      <c r="D1246" s="26">
        <v>533024</v>
      </c>
      <c r="G1246" s="26">
        <v>101969</v>
      </c>
      <c r="H1246" s="26">
        <v>30000320</v>
      </c>
    </row>
    <row r="1247" spans="4:8" x14ac:dyDescent="0.25">
      <c r="D1247" s="26">
        <v>533025</v>
      </c>
      <c r="G1247" s="26">
        <v>101973</v>
      </c>
      <c r="H1247" s="26">
        <v>30000321</v>
      </c>
    </row>
    <row r="1248" spans="4:8" x14ac:dyDescent="0.25">
      <c r="D1248" s="26">
        <v>533026</v>
      </c>
      <c r="G1248" s="26">
        <v>101975</v>
      </c>
      <c r="H1248" s="26">
        <v>30000322</v>
      </c>
    </row>
    <row r="1249" spans="4:8" x14ac:dyDescent="0.25">
      <c r="D1249" s="26">
        <v>533027</v>
      </c>
      <c r="G1249" s="26">
        <v>101981</v>
      </c>
      <c r="H1249" s="26">
        <v>30000323</v>
      </c>
    </row>
    <row r="1250" spans="4:8" x14ac:dyDescent="0.25">
      <c r="D1250" s="26">
        <v>533028</v>
      </c>
      <c r="G1250" s="26">
        <v>101984</v>
      </c>
      <c r="H1250" s="26">
        <v>30000324</v>
      </c>
    </row>
    <row r="1251" spans="4:8" x14ac:dyDescent="0.25">
      <c r="D1251" s="26">
        <v>533029</v>
      </c>
      <c r="G1251" s="26">
        <v>101985</v>
      </c>
      <c r="H1251" s="26">
        <v>30000325</v>
      </c>
    </row>
    <row r="1252" spans="4:8" x14ac:dyDescent="0.25">
      <c r="D1252" s="26">
        <v>533030</v>
      </c>
      <c r="G1252" s="26">
        <v>101989</v>
      </c>
      <c r="H1252" s="26">
        <v>30000326</v>
      </c>
    </row>
    <row r="1253" spans="4:8" x14ac:dyDescent="0.25">
      <c r="D1253" s="26">
        <v>533031</v>
      </c>
      <c r="G1253" s="26">
        <v>101992</v>
      </c>
      <c r="H1253" s="26">
        <v>30000327</v>
      </c>
    </row>
    <row r="1254" spans="4:8" x14ac:dyDescent="0.25">
      <c r="D1254" s="26">
        <v>533032</v>
      </c>
      <c r="G1254" s="26">
        <v>101996</v>
      </c>
      <c r="H1254" s="26">
        <v>30000328</v>
      </c>
    </row>
    <row r="1255" spans="4:8" x14ac:dyDescent="0.25">
      <c r="D1255" s="26">
        <v>533033</v>
      </c>
      <c r="G1255" s="26">
        <v>101998</v>
      </c>
      <c r="H1255" s="26">
        <v>30000329</v>
      </c>
    </row>
    <row r="1256" spans="4:8" x14ac:dyDescent="0.25">
      <c r="D1256" s="26">
        <v>533034</v>
      </c>
      <c r="G1256" s="26">
        <v>102000</v>
      </c>
      <c r="H1256" s="26">
        <v>30000330</v>
      </c>
    </row>
    <row r="1257" spans="4:8" x14ac:dyDescent="0.25">
      <c r="D1257" s="26">
        <v>533035</v>
      </c>
      <c r="G1257" s="26">
        <v>102002</v>
      </c>
      <c r="H1257" s="26">
        <v>30000331</v>
      </c>
    </row>
    <row r="1258" spans="4:8" x14ac:dyDescent="0.25">
      <c r="D1258" s="26">
        <v>533036</v>
      </c>
      <c r="G1258" s="26">
        <v>102004</v>
      </c>
      <c r="H1258" s="26">
        <v>30000332</v>
      </c>
    </row>
    <row r="1259" spans="4:8" x14ac:dyDescent="0.25">
      <c r="D1259" s="26">
        <v>533037</v>
      </c>
      <c r="G1259" s="26">
        <v>102005</v>
      </c>
      <c r="H1259" s="26">
        <v>30000333</v>
      </c>
    </row>
    <row r="1260" spans="4:8" x14ac:dyDescent="0.25">
      <c r="D1260" s="26">
        <v>533038</v>
      </c>
      <c r="G1260" s="26">
        <v>102006</v>
      </c>
      <c r="H1260" s="26">
        <v>30000334</v>
      </c>
    </row>
    <row r="1261" spans="4:8" x14ac:dyDescent="0.25">
      <c r="D1261" s="26">
        <v>533039</v>
      </c>
      <c r="G1261" s="26">
        <v>102007</v>
      </c>
      <c r="H1261" s="26">
        <v>30000335</v>
      </c>
    </row>
    <row r="1262" spans="4:8" x14ac:dyDescent="0.25">
      <c r="D1262" s="26">
        <v>533040</v>
      </c>
      <c r="G1262" s="26">
        <v>102011</v>
      </c>
      <c r="H1262" s="26">
        <v>30000336</v>
      </c>
    </row>
    <row r="1263" spans="4:8" x14ac:dyDescent="0.25">
      <c r="D1263" s="26">
        <v>533041</v>
      </c>
      <c r="G1263" s="26">
        <v>102012</v>
      </c>
      <c r="H1263" s="26">
        <v>30000337</v>
      </c>
    </row>
    <row r="1264" spans="4:8" x14ac:dyDescent="0.25">
      <c r="D1264" s="26">
        <v>533042</v>
      </c>
      <c r="G1264" s="26">
        <v>102013</v>
      </c>
      <c r="H1264" s="26">
        <v>30000338</v>
      </c>
    </row>
    <row r="1265" spans="4:8" x14ac:dyDescent="0.25">
      <c r="D1265" s="26">
        <v>533043</v>
      </c>
      <c r="G1265" s="26">
        <v>102014</v>
      </c>
      <c r="H1265" s="26">
        <v>30000339</v>
      </c>
    </row>
    <row r="1266" spans="4:8" x14ac:dyDescent="0.25">
      <c r="D1266" s="26">
        <v>541001</v>
      </c>
      <c r="G1266" s="26">
        <v>102015</v>
      </c>
      <c r="H1266" s="26">
        <v>30000340</v>
      </c>
    </row>
    <row r="1267" spans="4:8" x14ac:dyDescent="0.25">
      <c r="D1267" s="26">
        <v>541002</v>
      </c>
      <c r="G1267" s="26">
        <v>102021</v>
      </c>
      <c r="H1267" s="26">
        <v>30000341</v>
      </c>
    </row>
    <row r="1268" spans="4:8" x14ac:dyDescent="0.25">
      <c r="D1268" s="26">
        <v>541003</v>
      </c>
      <c r="G1268" s="26">
        <v>102024</v>
      </c>
      <c r="H1268" s="26">
        <v>30000342</v>
      </c>
    </row>
    <row r="1269" spans="4:8" x14ac:dyDescent="0.25">
      <c r="D1269" s="26">
        <v>541004</v>
      </c>
      <c r="G1269" s="26">
        <v>102025</v>
      </c>
      <c r="H1269" s="26">
        <v>30000343</v>
      </c>
    </row>
    <row r="1270" spans="4:8" x14ac:dyDescent="0.25">
      <c r="D1270" s="26">
        <v>541005</v>
      </c>
      <c r="G1270" s="26">
        <v>102027</v>
      </c>
      <c r="H1270" s="26">
        <v>30000344</v>
      </c>
    </row>
    <row r="1271" spans="4:8" x14ac:dyDescent="0.25">
      <c r="D1271" s="26">
        <v>541006</v>
      </c>
      <c r="G1271" s="26">
        <v>102028</v>
      </c>
      <c r="H1271" s="26">
        <v>30000345</v>
      </c>
    </row>
    <row r="1272" spans="4:8" x14ac:dyDescent="0.25">
      <c r="D1272" s="26">
        <v>541007</v>
      </c>
      <c r="G1272" s="26">
        <v>102032</v>
      </c>
      <c r="H1272" s="26">
        <v>30000346</v>
      </c>
    </row>
    <row r="1273" spans="4:8" x14ac:dyDescent="0.25">
      <c r="D1273" s="26">
        <v>541008</v>
      </c>
      <c r="G1273" s="26">
        <v>102033</v>
      </c>
      <c r="H1273" s="26">
        <v>30000347</v>
      </c>
    </row>
    <row r="1274" spans="4:8" x14ac:dyDescent="0.25">
      <c r="D1274" s="26">
        <v>541009</v>
      </c>
      <c r="G1274" s="26">
        <v>102034</v>
      </c>
      <c r="H1274" s="26">
        <v>30000348</v>
      </c>
    </row>
    <row r="1275" spans="4:8" x14ac:dyDescent="0.25">
      <c r="D1275" s="26">
        <v>541011</v>
      </c>
      <c r="G1275" s="26">
        <v>102035</v>
      </c>
      <c r="H1275" s="26">
        <v>30000349</v>
      </c>
    </row>
    <row r="1276" spans="4:8" x14ac:dyDescent="0.25">
      <c r="D1276" s="26">
        <v>541013</v>
      </c>
      <c r="G1276" s="26">
        <v>102036</v>
      </c>
      <c r="H1276" s="26">
        <v>30000350</v>
      </c>
    </row>
    <row r="1277" spans="4:8" x14ac:dyDescent="0.25">
      <c r="D1277" s="26">
        <v>541014</v>
      </c>
      <c r="G1277" s="26">
        <v>102047</v>
      </c>
      <c r="H1277" s="26">
        <v>30000351</v>
      </c>
    </row>
    <row r="1278" spans="4:8" x14ac:dyDescent="0.25">
      <c r="D1278" s="26">
        <v>541015</v>
      </c>
      <c r="G1278" s="26">
        <v>102048</v>
      </c>
      <c r="H1278" s="26">
        <v>30000352</v>
      </c>
    </row>
    <row r="1279" spans="4:8" x14ac:dyDescent="0.25">
      <c r="D1279" s="26">
        <v>541016</v>
      </c>
      <c r="G1279" s="26">
        <v>102053</v>
      </c>
      <c r="H1279" s="26">
        <v>30000353</v>
      </c>
    </row>
    <row r="1280" spans="4:8" x14ac:dyDescent="0.25">
      <c r="D1280" s="26">
        <v>541017</v>
      </c>
      <c r="G1280" s="26">
        <v>102062</v>
      </c>
      <c r="H1280" s="26">
        <v>30000354</v>
      </c>
    </row>
    <row r="1281" spans="4:8" x14ac:dyDescent="0.25">
      <c r="D1281" s="26">
        <v>541018</v>
      </c>
      <c r="G1281" s="26">
        <v>102063</v>
      </c>
      <c r="H1281" s="26">
        <v>30000355</v>
      </c>
    </row>
    <row r="1282" spans="4:8" x14ac:dyDescent="0.25">
      <c r="D1282" s="26">
        <v>541019</v>
      </c>
      <c r="G1282" s="26">
        <v>102064</v>
      </c>
      <c r="H1282" s="26">
        <v>30000356</v>
      </c>
    </row>
    <row r="1283" spans="4:8" x14ac:dyDescent="0.25">
      <c r="D1283" s="26">
        <v>541020</v>
      </c>
      <c r="G1283" s="26">
        <v>102065</v>
      </c>
      <c r="H1283" s="26">
        <v>30000357</v>
      </c>
    </row>
    <row r="1284" spans="4:8" x14ac:dyDescent="0.25">
      <c r="D1284" s="26">
        <v>541021</v>
      </c>
      <c r="G1284" s="26">
        <v>102066</v>
      </c>
      <c r="H1284" s="26">
        <v>30000358</v>
      </c>
    </row>
    <row r="1285" spans="4:8" x14ac:dyDescent="0.25">
      <c r="D1285" s="26">
        <v>541022</v>
      </c>
      <c r="G1285" s="26">
        <v>102067</v>
      </c>
      <c r="H1285" s="26">
        <v>30000359</v>
      </c>
    </row>
    <row r="1286" spans="4:8" x14ac:dyDescent="0.25">
      <c r="D1286" s="26">
        <v>541023</v>
      </c>
      <c r="G1286" s="26">
        <v>102068</v>
      </c>
      <c r="H1286" s="26">
        <v>30000360</v>
      </c>
    </row>
    <row r="1287" spans="4:8" x14ac:dyDescent="0.25">
      <c r="D1287" s="26">
        <v>541024</v>
      </c>
      <c r="G1287" s="26">
        <v>102069</v>
      </c>
      <c r="H1287" s="26">
        <v>30000361</v>
      </c>
    </row>
    <row r="1288" spans="4:8" x14ac:dyDescent="0.25">
      <c r="D1288" s="26">
        <v>541025</v>
      </c>
      <c r="G1288" s="26">
        <v>102076</v>
      </c>
      <c r="H1288" s="26">
        <v>30000362</v>
      </c>
    </row>
    <row r="1289" spans="4:8" x14ac:dyDescent="0.25">
      <c r="D1289" s="26">
        <v>541026</v>
      </c>
      <c r="G1289" s="26">
        <v>102095</v>
      </c>
      <c r="H1289" s="26">
        <v>30000363</v>
      </c>
    </row>
    <row r="1290" spans="4:8" x14ac:dyDescent="0.25">
      <c r="D1290" s="26">
        <v>541027</v>
      </c>
      <c r="G1290" s="26">
        <v>102096</v>
      </c>
      <c r="H1290" s="26">
        <v>30000364</v>
      </c>
    </row>
    <row r="1291" spans="4:8" x14ac:dyDescent="0.25">
      <c r="D1291" s="26">
        <v>541028</v>
      </c>
      <c r="G1291" s="26">
        <v>102097</v>
      </c>
      <c r="H1291" s="26">
        <v>30000365</v>
      </c>
    </row>
    <row r="1292" spans="4:8" x14ac:dyDescent="0.25">
      <c r="D1292" s="26">
        <v>541029</v>
      </c>
      <c r="G1292" s="26">
        <v>102098</v>
      </c>
      <c r="H1292" s="26">
        <v>30000366</v>
      </c>
    </row>
    <row r="1293" spans="4:8" x14ac:dyDescent="0.25">
      <c r="D1293" s="26">
        <v>541030</v>
      </c>
      <c r="G1293" s="26">
        <v>102099</v>
      </c>
      <c r="H1293" s="26">
        <v>30000367</v>
      </c>
    </row>
    <row r="1294" spans="4:8" x14ac:dyDescent="0.25">
      <c r="D1294" s="26">
        <v>541031</v>
      </c>
      <c r="G1294" s="26">
        <v>102100</v>
      </c>
      <c r="H1294" s="26">
        <v>30000368</v>
      </c>
    </row>
    <row r="1295" spans="4:8" x14ac:dyDescent="0.25">
      <c r="D1295" s="26">
        <v>541032</v>
      </c>
      <c r="G1295" s="26">
        <v>102101</v>
      </c>
      <c r="H1295" s="26">
        <v>30000369</v>
      </c>
    </row>
    <row r="1296" spans="4:8" x14ac:dyDescent="0.25">
      <c r="D1296" s="26">
        <v>541033</v>
      </c>
      <c r="G1296" s="26">
        <v>130005</v>
      </c>
      <c r="H1296" s="26">
        <v>30000370</v>
      </c>
    </row>
    <row r="1297" spans="4:8" x14ac:dyDescent="0.25">
      <c r="D1297" s="26">
        <v>541034</v>
      </c>
      <c r="G1297" s="26">
        <v>130006</v>
      </c>
      <c r="H1297" s="26">
        <v>30000371</v>
      </c>
    </row>
    <row r="1298" spans="4:8" x14ac:dyDescent="0.25">
      <c r="D1298" s="26">
        <v>541035</v>
      </c>
      <c r="G1298" s="26">
        <v>130007</v>
      </c>
      <c r="H1298" s="26">
        <v>30000372</v>
      </c>
    </row>
    <row r="1299" spans="4:8" x14ac:dyDescent="0.25">
      <c r="D1299" s="26">
        <v>541036</v>
      </c>
      <c r="G1299" s="26">
        <v>130008</v>
      </c>
      <c r="H1299" s="26">
        <v>30000373</v>
      </c>
    </row>
    <row r="1300" spans="4:8" x14ac:dyDescent="0.25">
      <c r="D1300" s="26">
        <v>541037</v>
      </c>
      <c r="G1300" s="26">
        <v>130025</v>
      </c>
      <c r="H1300" s="26">
        <v>30000374</v>
      </c>
    </row>
    <row r="1301" spans="4:8" x14ac:dyDescent="0.25">
      <c r="D1301" s="26">
        <v>541038</v>
      </c>
      <c r="G1301" s="26">
        <v>130026</v>
      </c>
      <c r="H1301" s="26">
        <v>30000375</v>
      </c>
    </row>
    <row r="1302" spans="4:8" x14ac:dyDescent="0.25">
      <c r="D1302" s="26">
        <v>541039</v>
      </c>
      <c r="G1302" s="26">
        <v>130032</v>
      </c>
      <c r="H1302" s="26">
        <v>30000376</v>
      </c>
    </row>
    <row r="1303" spans="4:8" x14ac:dyDescent="0.25">
      <c r="D1303" s="26">
        <v>541040</v>
      </c>
      <c r="G1303" s="26">
        <v>130037</v>
      </c>
      <c r="H1303" s="26">
        <v>30000377</v>
      </c>
    </row>
    <row r="1304" spans="4:8" x14ac:dyDescent="0.25">
      <c r="D1304" s="26">
        <v>541041</v>
      </c>
      <c r="G1304" s="26">
        <v>130041</v>
      </c>
      <c r="H1304" s="26">
        <v>30000378</v>
      </c>
    </row>
    <row r="1305" spans="4:8" x14ac:dyDescent="0.25">
      <c r="D1305" s="26">
        <v>541042</v>
      </c>
      <c r="G1305" s="26">
        <v>130045</v>
      </c>
      <c r="H1305" s="26">
        <v>30000379</v>
      </c>
    </row>
    <row r="1306" spans="4:8" x14ac:dyDescent="0.25">
      <c r="D1306" s="26">
        <v>541043</v>
      </c>
      <c r="G1306" s="26">
        <v>130047</v>
      </c>
      <c r="H1306" s="26">
        <v>30000380</v>
      </c>
    </row>
    <row r="1307" spans="4:8" x14ac:dyDescent="0.25">
      <c r="D1307" s="26">
        <v>541044</v>
      </c>
      <c r="G1307" s="26">
        <v>130053</v>
      </c>
      <c r="H1307" s="26">
        <v>30000381</v>
      </c>
    </row>
    <row r="1308" spans="4:8" x14ac:dyDescent="0.25">
      <c r="D1308" s="26">
        <v>541045</v>
      </c>
      <c r="G1308" s="26">
        <v>130055</v>
      </c>
      <c r="H1308" s="26">
        <v>30000382</v>
      </c>
    </row>
    <row r="1309" spans="4:8" x14ac:dyDescent="0.25">
      <c r="D1309" s="26">
        <v>541046</v>
      </c>
      <c r="G1309" s="26">
        <v>130061</v>
      </c>
      <c r="H1309" s="26">
        <v>30000383</v>
      </c>
    </row>
    <row r="1310" spans="4:8" x14ac:dyDescent="0.25">
      <c r="D1310" s="26">
        <v>541047</v>
      </c>
      <c r="G1310" s="26">
        <v>130069</v>
      </c>
      <c r="H1310" s="26">
        <v>30000384</v>
      </c>
    </row>
    <row r="1311" spans="4:8" x14ac:dyDescent="0.25">
      <c r="D1311" s="26">
        <v>541048</v>
      </c>
      <c r="G1311" s="26">
        <v>130070</v>
      </c>
      <c r="H1311" s="26">
        <v>30000385</v>
      </c>
    </row>
    <row r="1312" spans="4:8" x14ac:dyDescent="0.25">
      <c r="D1312" s="26">
        <v>541049</v>
      </c>
      <c r="G1312" s="26">
        <v>130085</v>
      </c>
      <c r="H1312" s="26">
        <v>30000386</v>
      </c>
    </row>
    <row r="1313" spans="4:8" x14ac:dyDescent="0.25">
      <c r="D1313" s="26">
        <v>541050</v>
      </c>
      <c r="G1313" s="26">
        <v>130091</v>
      </c>
      <c r="H1313" s="26">
        <v>30000387</v>
      </c>
    </row>
    <row r="1314" spans="4:8" x14ac:dyDescent="0.25">
      <c r="D1314" s="26">
        <v>541051</v>
      </c>
      <c r="G1314" s="26">
        <v>130156</v>
      </c>
      <c r="H1314" s="26">
        <v>30000388</v>
      </c>
    </row>
    <row r="1315" spans="4:8" x14ac:dyDescent="0.25">
      <c r="D1315" s="26">
        <v>541052</v>
      </c>
      <c r="G1315" s="26">
        <v>130215</v>
      </c>
      <c r="H1315" s="26">
        <v>30000389</v>
      </c>
    </row>
    <row r="1316" spans="4:8" x14ac:dyDescent="0.25">
      <c r="D1316" s="26">
        <v>541053</v>
      </c>
      <c r="G1316" s="26">
        <v>130217</v>
      </c>
      <c r="H1316" s="26">
        <v>30000390</v>
      </c>
    </row>
    <row r="1317" spans="4:8" x14ac:dyDescent="0.25">
      <c r="D1317" s="26">
        <v>541054</v>
      </c>
      <c r="G1317" s="26">
        <v>130219</v>
      </c>
      <c r="H1317" s="26">
        <v>30000391</v>
      </c>
    </row>
    <row r="1318" spans="4:8" x14ac:dyDescent="0.25">
      <c r="D1318" s="26">
        <v>541055</v>
      </c>
      <c r="G1318" s="26">
        <v>130220</v>
      </c>
      <c r="H1318" s="26">
        <v>30000392</v>
      </c>
    </row>
    <row r="1319" spans="4:8" x14ac:dyDescent="0.25">
      <c r="D1319" s="26">
        <v>541056</v>
      </c>
      <c r="G1319" s="26">
        <v>130227</v>
      </c>
      <c r="H1319" s="26">
        <v>30000393</v>
      </c>
    </row>
    <row r="1320" spans="4:8" x14ac:dyDescent="0.25">
      <c r="D1320" s="26">
        <v>541057</v>
      </c>
      <c r="G1320" s="26">
        <v>130228</v>
      </c>
      <c r="H1320" s="26">
        <v>30000394</v>
      </c>
    </row>
    <row r="1321" spans="4:8" x14ac:dyDescent="0.25">
      <c r="D1321" s="26">
        <v>541058</v>
      </c>
      <c r="G1321" s="26">
        <v>130236</v>
      </c>
      <c r="H1321" s="26">
        <v>30000395</v>
      </c>
    </row>
    <row r="1322" spans="4:8" x14ac:dyDescent="0.25">
      <c r="D1322" s="26">
        <v>541059</v>
      </c>
      <c r="G1322" s="26">
        <v>130238</v>
      </c>
      <c r="H1322" s="26">
        <v>30000396</v>
      </c>
    </row>
    <row r="1323" spans="4:8" x14ac:dyDescent="0.25">
      <c r="D1323" s="26">
        <v>541060</v>
      </c>
      <c r="G1323" s="26">
        <v>130239</v>
      </c>
      <c r="H1323" s="26">
        <v>30000397</v>
      </c>
    </row>
    <row r="1324" spans="4:8" x14ac:dyDescent="0.25">
      <c r="D1324" s="26">
        <v>541061</v>
      </c>
      <c r="G1324" s="26">
        <v>130244</v>
      </c>
      <c r="H1324" s="26">
        <v>30000398</v>
      </c>
    </row>
    <row r="1325" spans="4:8" x14ac:dyDescent="0.25">
      <c r="D1325" s="26">
        <v>541062</v>
      </c>
      <c r="G1325" s="26">
        <v>130246</v>
      </c>
      <c r="H1325" s="26">
        <v>30000399</v>
      </c>
    </row>
    <row r="1326" spans="4:8" x14ac:dyDescent="0.25">
      <c r="D1326" s="26">
        <v>541063</v>
      </c>
      <c r="G1326" s="26">
        <v>130250</v>
      </c>
      <c r="H1326" s="26">
        <v>30000400</v>
      </c>
    </row>
    <row r="1327" spans="4:8" x14ac:dyDescent="0.25">
      <c r="D1327" s="26">
        <v>541064</v>
      </c>
      <c r="G1327" s="26">
        <v>130254</v>
      </c>
      <c r="H1327" s="26">
        <v>30000401</v>
      </c>
    </row>
    <row r="1328" spans="4:8" x14ac:dyDescent="0.25">
      <c r="D1328" s="26">
        <v>541065</v>
      </c>
      <c r="G1328" s="26">
        <v>130258</v>
      </c>
      <c r="H1328" s="26">
        <v>30000402</v>
      </c>
    </row>
    <row r="1329" spans="4:8" x14ac:dyDescent="0.25">
      <c r="D1329" s="26">
        <v>541066</v>
      </c>
      <c r="G1329" s="26">
        <v>130260</v>
      </c>
      <c r="H1329" s="26">
        <v>30000403</v>
      </c>
    </row>
    <row r="1330" spans="4:8" x14ac:dyDescent="0.25">
      <c r="D1330" s="26">
        <v>541067</v>
      </c>
      <c r="G1330" s="26">
        <v>130261</v>
      </c>
      <c r="H1330" s="26">
        <v>30000404</v>
      </c>
    </row>
    <row r="1331" spans="4:8" x14ac:dyDescent="0.25">
      <c r="D1331" s="26">
        <v>541068</v>
      </c>
      <c r="G1331" s="26">
        <v>130265</v>
      </c>
      <c r="H1331" s="26">
        <v>30000405</v>
      </c>
    </row>
    <row r="1332" spans="4:8" x14ac:dyDescent="0.25">
      <c r="D1332" s="26">
        <v>541069</v>
      </c>
      <c r="G1332" s="26">
        <v>130270</v>
      </c>
      <c r="H1332" s="26">
        <v>30000406</v>
      </c>
    </row>
    <row r="1333" spans="4:8" x14ac:dyDescent="0.25">
      <c r="D1333" s="26">
        <v>541070</v>
      </c>
      <c r="G1333" s="26">
        <v>130272</v>
      </c>
      <c r="H1333" s="26">
        <v>30000407</v>
      </c>
    </row>
    <row r="1334" spans="4:8" x14ac:dyDescent="0.25">
      <c r="D1334" s="26">
        <v>541071</v>
      </c>
      <c r="G1334" s="26">
        <v>130280</v>
      </c>
      <c r="H1334" s="26">
        <v>30000409</v>
      </c>
    </row>
    <row r="1335" spans="4:8" x14ac:dyDescent="0.25">
      <c r="D1335" s="26">
        <v>541072</v>
      </c>
      <c r="G1335" s="26">
        <v>130282</v>
      </c>
      <c r="H1335" s="26">
        <v>30000410</v>
      </c>
    </row>
    <row r="1336" spans="4:8" x14ac:dyDescent="0.25">
      <c r="D1336" s="26">
        <v>541073</v>
      </c>
      <c r="G1336" s="26">
        <v>130284</v>
      </c>
      <c r="H1336" s="26">
        <v>30000411</v>
      </c>
    </row>
    <row r="1337" spans="4:8" x14ac:dyDescent="0.25">
      <c r="D1337" s="26">
        <v>541074</v>
      </c>
      <c r="G1337" s="26">
        <v>130285</v>
      </c>
      <c r="H1337" s="26">
        <v>30000412</v>
      </c>
    </row>
    <row r="1338" spans="4:8" x14ac:dyDescent="0.25">
      <c r="D1338" s="26">
        <v>541075</v>
      </c>
      <c r="G1338" s="26">
        <v>130286</v>
      </c>
      <c r="H1338" s="26">
        <v>30000413</v>
      </c>
    </row>
    <row r="1339" spans="4:8" x14ac:dyDescent="0.25">
      <c r="D1339" s="26">
        <v>541076</v>
      </c>
      <c r="G1339" s="26">
        <v>130287</v>
      </c>
      <c r="H1339" s="26">
        <v>30000414</v>
      </c>
    </row>
    <row r="1340" spans="4:8" x14ac:dyDescent="0.25">
      <c r="D1340" s="26">
        <v>541077</v>
      </c>
      <c r="G1340" s="26">
        <v>130289</v>
      </c>
      <c r="H1340" s="26">
        <v>30000415</v>
      </c>
    </row>
    <row r="1341" spans="4:8" x14ac:dyDescent="0.25">
      <c r="D1341" s="26">
        <v>541078</v>
      </c>
      <c r="G1341" s="26">
        <v>130293</v>
      </c>
      <c r="H1341" s="26">
        <v>30000416</v>
      </c>
    </row>
    <row r="1342" spans="4:8" x14ac:dyDescent="0.25">
      <c r="D1342" s="26">
        <v>541079</v>
      </c>
      <c r="G1342" s="26">
        <v>130296</v>
      </c>
      <c r="H1342" s="26">
        <v>30000417</v>
      </c>
    </row>
    <row r="1343" spans="4:8" x14ac:dyDescent="0.25">
      <c r="D1343" s="26">
        <v>541080</v>
      </c>
      <c r="G1343" s="26">
        <v>130297</v>
      </c>
      <c r="H1343" s="26">
        <v>30000418</v>
      </c>
    </row>
    <row r="1344" spans="4:8" x14ac:dyDescent="0.25">
      <c r="D1344" s="26">
        <v>541081</v>
      </c>
      <c r="G1344" s="26">
        <v>130298</v>
      </c>
      <c r="H1344" s="26">
        <v>30000419</v>
      </c>
    </row>
    <row r="1345" spans="4:8" x14ac:dyDescent="0.25">
      <c r="D1345" s="26">
        <v>541082</v>
      </c>
      <c r="G1345" s="26">
        <v>130300</v>
      </c>
      <c r="H1345" s="26">
        <v>30000420</v>
      </c>
    </row>
    <row r="1346" spans="4:8" x14ac:dyDescent="0.25">
      <c r="D1346" s="26">
        <v>541083</v>
      </c>
      <c r="G1346" s="26">
        <v>130305</v>
      </c>
      <c r="H1346" s="26">
        <v>30000421</v>
      </c>
    </row>
    <row r="1347" spans="4:8" x14ac:dyDescent="0.25">
      <c r="D1347" s="26">
        <v>541084</v>
      </c>
      <c r="G1347" s="26">
        <v>130308</v>
      </c>
      <c r="H1347" s="26">
        <v>30000422</v>
      </c>
    </row>
    <row r="1348" spans="4:8" x14ac:dyDescent="0.25">
      <c r="D1348" s="26">
        <v>541085</v>
      </c>
      <c r="G1348" s="26">
        <v>130309</v>
      </c>
      <c r="H1348" s="26">
        <v>30000423</v>
      </c>
    </row>
    <row r="1349" spans="4:8" x14ac:dyDescent="0.25">
      <c r="D1349" s="26">
        <v>541086</v>
      </c>
      <c r="G1349" s="26">
        <v>130313</v>
      </c>
      <c r="H1349" s="26">
        <v>30000424</v>
      </c>
    </row>
    <row r="1350" spans="4:8" x14ac:dyDescent="0.25">
      <c r="D1350" s="26">
        <v>541087</v>
      </c>
      <c r="G1350" s="26">
        <v>130314</v>
      </c>
      <c r="H1350" s="26">
        <v>30000425</v>
      </c>
    </row>
    <row r="1351" spans="4:8" x14ac:dyDescent="0.25">
      <c r="D1351" s="26">
        <v>541088</v>
      </c>
      <c r="G1351" s="26">
        <v>130315</v>
      </c>
      <c r="H1351" s="26">
        <v>30000426</v>
      </c>
    </row>
    <row r="1352" spans="4:8" x14ac:dyDescent="0.25">
      <c r="D1352" s="26">
        <v>541089</v>
      </c>
      <c r="G1352" s="26">
        <v>130316</v>
      </c>
      <c r="H1352" s="26">
        <v>30000427</v>
      </c>
    </row>
    <row r="1353" spans="4:8" x14ac:dyDescent="0.25">
      <c r="D1353" s="26">
        <v>541090</v>
      </c>
      <c r="G1353" s="26">
        <v>130317</v>
      </c>
      <c r="H1353" s="26">
        <v>30000428</v>
      </c>
    </row>
    <row r="1354" spans="4:8" x14ac:dyDescent="0.25">
      <c r="D1354" s="26">
        <v>541091</v>
      </c>
      <c r="G1354" s="26">
        <v>130318</v>
      </c>
      <c r="H1354" s="26">
        <v>30000429</v>
      </c>
    </row>
    <row r="1355" spans="4:8" x14ac:dyDescent="0.25">
      <c r="D1355" s="26">
        <v>541092</v>
      </c>
      <c r="G1355" s="26">
        <v>130319</v>
      </c>
      <c r="H1355" s="26">
        <v>30000430</v>
      </c>
    </row>
    <row r="1356" spans="4:8" x14ac:dyDescent="0.25">
      <c r="D1356" s="26">
        <v>541093</v>
      </c>
      <c r="G1356" s="26">
        <v>130320</v>
      </c>
      <c r="H1356" s="26">
        <v>30000431</v>
      </c>
    </row>
    <row r="1357" spans="4:8" x14ac:dyDescent="0.25">
      <c r="D1357" s="26">
        <v>541094</v>
      </c>
      <c r="G1357" s="26">
        <v>130321</v>
      </c>
      <c r="H1357" s="26">
        <v>30000432</v>
      </c>
    </row>
    <row r="1358" spans="4:8" x14ac:dyDescent="0.25">
      <c r="D1358" s="26">
        <v>541095</v>
      </c>
      <c r="G1358" s="26">
        <v>130322</v>
      </c>
      <c r="H1358" s="26">
        <v>30000433</v>
      </c>
    </row>
    <row r="1359" spans="4:8" x14ac:dyDescent="0.25">
      <c r="D1359" s="26">
        <v>541096</v>
      </c>
      <c r="G1359" s="26">
        <v>130333</v>
      </c>
      <c r="H1359" s="26">
        <v>30000434</v>
      </c>
    </row>
    <row r="1360" spans="4:8" x14ac:dyDescent="0.25">
      <c r="D1360" s="26">
        <v>541097</v>
      </c>
      <c r="G1360" s="26">
        <v>130338</v>
      </c>
      <c r="H1360" s="26">
        <v>30000435</v>
      </c>
    </row>
    <row r="1361" spans="4:8" x14ac:dyDescent="0.25">
      <c r="D1361" s="26">
        <v>541098</v>
      </c>
      <c r="G1361" s="26">
        <v>130339</v>
      </c>
      <c r="H1361" s="26">
        <v>30000436</v>
      </c>
    </row>
    <row r="1362" spans="4:8" x14ac:dyDescent="0.25">
      <c r="D1362" s="26">
        <v>541099</v>
      </c>
      <c r="G1362" s="26">
        <v>130344</v>
      </c>
      <c r="H1362" s="26">
        <v>30000437</v>
      </c>
    </row>
    <row r="1363" spans="4:8" x14ac:dyDescent="0.25">
      <c r="D1363" s="26">
        <v>541100</v>
      </c>
      <c r="G1363" s="26">
        <v>130345</v>
      </c>
      <c r="H1363" s="26">
        <v>30000438</v>
      </c>
    </row>
    <row r="1364" spans="4:8" x14ac:dyDescent="0.25">
      <c r="D1364" s="26">
        <v>541101</v>
      </c>
      <c r="G1364" s="26">
        <v>130357</v>
      </c>
      <c r="H1364" s="26">
        <v>30000439</v>
      </c>
    </row>
    <row r="1365" spans="4:8" x14ac:dyDescent="0.25">
      <c r="D1365" s="26">
        <v>541102</v>
      </c>
      <c r="G1365" s="26">
        <v>130358</v>
      </c>
      <c r="H1365" s="26">
        <v>30000440</v>
      </c>
    </row>
    <row r="1366" spans="4:8" x14ac:dyDescent="0.25">
      <c r="D1366" s="26">
        <v>541103</v>
      </c>
      <c r="G1366" s="26">
        <v>130359</v>
      </c>
      <c r="H1366" s="26">
        <v>30000441</v>
      </c>
    </row>
    <row r="1367" spans="4:8" x14ac:dyDescent="0.25">
      <c r="D1367" s="26">
        <v>541104</v>
      </c>
      <c r="G1367" s="26">
        <v>130360</v>
      </c>
      <c r="H1367" s="26">
        <v>30000442</v>
      </c>
    </row>
    <row r="1368" spans="4:8" x14ac:dyDescent="0.25">
      <c r="D1368" s="26">
        <v>541105</v>
      </c>
      <c r="G1368" s="26">
        <v>130361</v>
      </c>
      <c r="H1368" s="26">
        <v>30000443</v>
      </c>
    </row>
    <row r="1369" spans="4:8" x14ac:dyDescent="0.25">
      <c r="D1369" s="26">
        <v>541106</v>
      </c>
      <c r="G1369" s="26">
        <v>130362</v>
      </c>
      <c r="H1369" s="26">
        <v>30000444</v>
      </c>
    </row>
    <row r="1370" spans="4:8" x14ac:dyDescent="0.25">
      <c r="D1370" s="26">
        <v>541107</v>
      </c>
      <c r="G1370" s="26">
        <v>130363</v>
      </c>
      <c r="H1370" s="26">
        <v>30000445</v>
      </c>
    </row>
    <row r="1371" spans="4:8" x14ac:dyDescent="0.25">
      <c r="D1371" s="26">
        <v>541108</v>
      </c>
      <c r="G1371" s="26">
        <v>130367</v>
      </c>
      <c r="H1371" s="26">
        <v>30000446</v>
      </c>
    </row>
    <row r="1372" spans="4:8" x14ac:dyDescent="0.25">
      <c r="D1372" s="26">
        <v>541109</v>
      </c>
      <c r="G1372" s="26">
        <v>130369</v>
      </c>
      <c r="H1372" s="26">
        <v>30000447</v>
      </c>
    </row>
    <row r="1373" spans="4:8" x14ac:dyDescent="0.25">
      <c r="D1373" s="26">
        <v>541110</v>
      </c>
      <c r="G1373" s="26">
        <v>130372</v>
      </c>
      <c r="H1373" s="26">
        <v>30000448</v>
      </c>
    </row>
    <row r="1374" spans="4:8" x14ac:dyDescent="0.25">
      <c r="D1374" s="26">
        <v>541111</v>
      </c>
      <c r="G1374" s="26">
        <v>130375</v>
      </c>
      <c r="H1374" s="26">
        <v>30000449</v>
      </c>
    </row>
    <row r="1375" spans="4:8" x14ac:dyDescent="0.25">
      <c r="D1375" s="26">
        <v>541112</v>
      </c>
      <c r="G1375" s="26">
        <v>130377</v>
      </c>
      <c r="H1375" s="26">
        <v>30000450</v>
      </c>
    </row>
    <row r="1376" spans="4:8" x14ac:dyDescent="0.25">
      <c r="D1376" s="26">
        <v>541113</v>
      </c>
      <c r="G1376" s="26">
        <v>130380</v>
      </c>
      <c r="H1376" s="26">
        <v>30000451</v>
      </c>
    </row>
    <row r="1377" spans="4:8" x14ac:dyDescent="0.25">
      <c r="D1377" s="26">
        <v>541114</v>
      </c>
      <c r="G1377" s="26">
        <v>130381</v>
      </c>
      <c r="H1377" s="26">
        <v>30000452</v>
      </c>
    </row>
    <row r="1378" spans="4:8" x14ac:dyDescent="0.25">
      <c r="D1378" s="26">
        <v>541115</v>
      </c>
      <c r="G1378" s="26">
        <v>130384</v>
      </c>
      <c r="H1378" s="26">
        <v>30000453</v>
      </c>
    </row>
    <row r="1379" spans="4:8" x14ac:dyDescent="0.25">
      <c r="D1379" s="26">
        <v>541116</v>
      </c>
      <c r="G1379" s="26">
        <v>130385</v>
      </c>
      <c r="H1379" s="26">
        <v>30000454</v>
      </c>
    </row>
    <row r="1380" spans="4:8" x14ac:dyDescent="0.25">
      <c r="D1380" s="26">
        <v>541117</v>
      </c>
      <c r="G1380" s="26">
        <v>130386</v>
      </c>
      <c r="H1380" s="26">
        <v>30000455</v>
      </c>
    </row>
    <row r="1381" spans="4:8" x14ac:dyDescent="0.25">
      <c r="D1381" s="26">
        <v>541118</v>
      </c>
      <c r="G1381" s="26">
        <v>130387</v>
      </c>
      <c r="H1381" s="26">
        <v>30000456</v>
      </c>
    </row>
    <row r="1382" spans="4:8" x14ac:dyDescent="0.25">
      <c r="D1382" s="26">
        <v>541119</v>
      </c>
      <c r="G1382" s="26">
        <v>130391</v>
      </c>
      <c r="H1382" s="26">
        <v>30000457</v>
      </c>
    </row>
    <row r="1383" spans="4:8" x14ac:dyDescent="0.25">
      <c r="D1383" s="26">
        <v>541120</v>
      </c>
      <c r="G1383" s="26">
        <v>130393</v>
      </c>
      <c r="H1383" s="26">
        <v>30000458</v>
      </c>
    </row>
    <row r="1384" spans="4:8" x14ac:dyDescent="0.25">
      <c r="D1384" s="26">
        <v>541121</v>
      </c>
      <c r="G1384" s="26">
        <v>130394</v>
      </c>
      <c r="H1384" s="26">
        <v>30000459</v>
      </c>
    </row>
    <row r="1385" spans="4:8" x14ac:dyDescent="0.25">
      <c r="D1385" s="26">
        <v>541122</v>
      </c>
      <c r="G1385" s="26">
        <v>130397</v>
      </c>
      <c r="H1385" s="26">
        <v>30000460</v>
      </c>
    </row>
    <row r="1386" spans="4:8" x14ac:dyDescent="0.25">
      <c r="D1386" s="26">
        <v>541123</v>
      </c>
      <c r="G1386" s="26">
        <v>130398</v>
      </c>
      <c r="H1386" s="26">
        <v>30000461</v>
      </c>
    </row>
    <row r="1387" spans="4:8" x14ac:dyDescent="0.25">
      <c r="D1387" s="26">
        <v>541124</v>
      </c>
      <c r="G1387" s="26">
        <v>130402</v>
      </c>
      <c r="H1387" s="26">
        <v>30000462</v>
      </c>
    </row>
    <row r="1388" spans="4:8" x14ac:dyDescent="0.25">
      <c r="D1388" s="26">
        <v>541125</v>
      </c>
      <c r="G1388" s="26">
        <v>130404</v>
      </c>
      <c r="H1388" s="26">
        <v>30000463</v>
      </c>
    </row>
    <row r="1389" spans="4:8" x14ac:dyDescent="0.25">
      <c r="D1389" s="26">
        <v>541126</v>
      </c>
      <c r="G1389" s="26">
        <v>130411</v>
      </c>
      <c r="H1389" s="26">
        <v>30000464</v>
      </c>
    </row>
    <row r="1390" spans="4:8" x14ac:dyDescent="0.25">
      <c r="D1390" s="26">
        <v>541127</v>
      </c>
      <c r="G1390" s="26">
        <v>130418</v>
      </c>
      <c r="H1390" s="26">
        <v>30000465</v>
      </c>
    </row>
    <row r="1391" spans="4:8" x14ac:dyDescent="0.25">
      <c r="D1391" s="26">
        <v>541128</v>
      </c>
      <c r="G1391" s="26">
        <v>130421</v>
      </c>
      <c r="H1391" s="26">
        <v>30000466</v>
      </c>
    </row>
    <row r="1392" spans="4:8" x14ac:dyDescent="0.25">
      <c r="D1392" s="26">
        <v>541129</v>
      </c>
      <c r="G1392" s="26">
        <v>130426</v>
      </c>
      <c r="H1392" s="26">
        <v>30000467</v>
      </c>
    </row>
    <row r="1393" spans="4:8" x14ac:dyDescent="0.25">
      <c r="D1393" s="26">
        <v>541130</v>
      </c>
      <c r="G1393" s="26">
        <v>130427</v>
      </c>
      <c r="H1393" s="26">
        <v>30000468</v>
      </c>
    </row>
    <row r="1394" spans="4:8" x14ac:dyDescent="0.25">
      <c r="D1394" s="26">
        <v>541131</v>
      </c>
      <c r="G1394" s="26">
        <v>130443</v>
      </c>
      <c r="H1394" s="26">
        <v>30000469</v>
      </c>
    </row>
    <row r="1395" spans="4:8" x14ac:dyDescent="0.25">
      <c r="D1395" s="26">
        <v>541132</v>
      </c>
      <c r="G1395" s="26">
        <v>130448</v>
      </c>
      <c r="H1395" s="26">
        <v>30000470</v>
      </c>
    </row>
    <row r="1396" spans="4:8" x14ac:dyDescent="0.25">
      <c r="D1396" s="26">
        <v>541133</v>
      </c>
      <c r="G1396" s="26">
        <v>130449</v>
      </c>
      <c r="H1396" s="26">
        <v>30000471</v>
      </c>
    </row>
    <row r="1397" spans="4:8" x14ac:dyDescent="0.25">
      <c r="D1397" s="26">
        <v>541134</v>
      </c>
      <c r="G1397" s="26">
        <v>130450</v>
      </c>
      <c r="H1397" s="26">
        <v>30000472</v>
      </c>
    </row>
    <row r="1398" spans="4:8" x14ac:dyDescent="0.25">
      <c r="D1398" s="26">
        <v>541135</v>
      </c>
      <c r="G1398" s="26">
        <v>130453</v>
      </c>
      <c r="H1398" s="26">
        <v>30000473</v>
      </c>
    </row>
    <row r="1399" spans="4:8" x14ac:dyDescent="0.25">
      <c r="D1399" s="26">
        <v>541136</v>
      </c>
      <c r="G1399" s="26">
        <v>130454</v>
      </c>
      <c r="H1399" s="26">
        <v>30000474</v>
      </c>
    </row>
    <row r="1400" spans="4:8" x14ac:dyDescent="0.25">
      <c r="D1400" s="26">
        <v>541137</v>
      </c>
      <c r="G1400" s="26">
        <v>130464</v>
      </c>
      <c r="H1400" s="26">
        <v>30000475</v>
      </c>
    </row>
    <row r="1401" spans="4:8" x14ac:dyDescent="0.25">
      <c r="D1401" s="26">
        <v>541138</v>
      </c>
      <c r="G1401" s="26">
        <v>130465</v>
      </c>
      <c r="H1401" s="26">
        <v>30000476</v>
      </c>
    </row>
    <row r="1402" spans="4:8" x14ac:dyDescent="0.25">
      <c r="D1402" s="26">
        <v>541139</v>
      </c>
      <c r="G1402" s="26">
        <v>130466</v>
      </c>
      <c r="H1402" s="26">
        <v>30000477</v>
      </c>
    </row>
    <row r="1403" spans="4:8" x14ac:dyDescent="0.25">
      <c r="D1403" s="26">
        <v>541140</v>
      </c>
      <c r="G1403" s="26">
        <v>130467</v>
      </c>
      <c r="H1403" s="26">
        <v>30000478</v>
      </c>
    </row>
    <row r="1404" spans="4:8" x14ac:dyDescent="0.25">
      <c r="D1404" s="26">
        <v>541141</v>
      </c>
      <c r="G1404" s="26">
        <v>130470</v>
      </c>
      <c r="H1404" s="26">
        <v>30000479</v>
      </c>
    </row>
    <row r="1405" spans="4:8" x14ac:dyDescent="0.25">
      <c r="D1405" s="26">
        <v>541142</v>
      </c>
      <c r="G1405" s="26">
        <v>130472</v>
      </c>
      <c r="H1405" s="26">
        <v>30000480</v>
      </c>
    </row>
    <row r="1406" spans="4:8" x14ac:dyDescent="0.25">
      <c r="D1406" s="26">
        <v>541143</v>
      </c>
      <c r="G1406" s="26">
        <v>130473</v>
      </c>
      <c r="H1406" s="26">
        <v>30000481</v>
      </c>
    </row>
    <row r="1407" spans="4:8" x14ac:dyDescent="0.25">
      <c r="D1407" s="26">
        <v>541144</v>
      </c>
      <c r="G1407" s="26">
        <v>130474</v>
      </c>
      <c r="H1407" s="26">
        <v>30000482</v>
      </c>
    </row>
    <row r="1408" spans="4:8" x14ac:dyDescent="0.25">
      <c r="D1408" s="26">
        <v>541145</v>
      </c>
      <c r="G1408" s="26">
        <v>130475</v>
      </c>
      <c r="H1408" s="26">
        <v>30000483</v>
      </c>
    </row>
    <row r="1409" spans="4:8" x14ac:dyDescent="0.25">
      <c r="D1409" s="26">
        <v>541146</v>
      </c>
      <c r="G1409" s="26">
        <v>130476</v>
      </c>
      <c r="H1409" s="26">
        <v>30000484</v>
      </c>
    </row>
    <row r="1410" spans="4:8" x14ac:dyDescent="0.25">
      <c r="D1410" s="26">
        <v>541147</v>
      </c>
      <c r="G1410" s="26">
        <v>130484</v>
      </c>
      <c r="H1410" s="26">
        <v>30000485</v>
      </c>
    </row>
    <row r="1411" spans="4:8" x14ac:dyDescent="0.25">
      <c r="D1411" s="26">
        <v>541148</v>
      </c>
      <c r="G1411" s="26">
        <v>130485</v>
      </c>
      <c r="H1411" s="26">
        <v>30000486</v>
      </c>
    </row>
    <row r="1412" spans="4:8" x14ac:dyDescent="0.25">
      <c r="D1412" s="26">
        <v>541149</v>
      </c>
      <c r="G1412" s="26">
        <v>130489</v>
      </c>
      <c r="H1412" s="26">
        <v>30000487</v>
      </c>
    </row>
    <row r="1413" spans="4:8" x14ac:dyDescent="0.25">
      <c r="D1413" s="26">
        <v>541150</v>
      </c>
      <c r="G1413" s="26">
        <v>130490</v>
      </c>
      <c r="H1413" s="26">
        <v>30000488</v>
      </c>
    </row>
    <row r="1414" spans="4:8" x14ac:dyDescent="0.25">
      <c r="D1414" s="26">
        <v>541151</v>
      </c>
      <c r="G1414" s="26">
        <v>130492</v>
      </c>
      <c r="H1414" s="26">
        <v>30000489</v>
      </c>
    </row>
    <row r="1415" spans="4:8" x14ac:dyDescent="0.25">
      <c r="D1415" s="26">
        <v>541152</v>
      </c>
      <c r="G1415" s="26">
        <v>130493</v>
      </c>
      <c r="H1415" s="26">
        <v>30000490</v>
      </c>
    </row>
    <row r="1416" spans="4:8" x14ac:dyDescent="0.25">
      <c r="D1416" s="26">
        <v>541153</v>
      </c>
      <c r="G1416" s="26">
        <v>130495</v>
      </c>
      <c r="H1416" s="26">
        <v>30000491</v>
      </c>
    </row>
    <row r="1417" spans="4:8" x14ac:dyDescent="0.25">
      <c r="D1417" s="26">
        <v>541154</v>
      </c>
      <c r="G1417" s="26">
        <v>130501</v>
      </c>
      <c r="H1417" s="26">
        <v>30000492</v>
      </c>
    </row>
    <row r="1418" spans="4:8" x14ac:dyDescent="0.25">
      <c r="D1418" s="26">
        <v>541155</v>
      </c>
      <c r="G1418" s="26">
        <v>130502</v>
      </c>
      <c r="H1418" s="26">
        <v>30000493</v>
      </c>
    </row>
    <row r="1419" spans="4:8" x14ac:dyDescent="0.25">
      <c r="D1419" s="26">
        <v>541156</v>
      </c>
      <c r="G1419" s="26">
        <v>130503</v>
      </c>
      <c r="H1419" s="26">
        <v>30000494</v>
      </c>
    </row>
    <row r="1420" spans="4:8" x14ac:dyDescent="0.25">
      <c r="D1420" s="26">
        <v>541157</v>
      </c>
      <c r="G1420" s="26">
        <v>130504</v>
      </c>
      <c r="H1420" s="26">
        <v>30000495</v>
      </c>
    </row>
    <row r="1421" spans="4:8" x14ac:dyDescent="0.25">
      <c r="D1421" s="26">
        <v>541158</v>
      </c>
      <c r="G1421" s="26">
        <v>130505</v>
      </c>
      <c r="H1421" s="26">
        <v>30000496</v>
      </c>
    </row>
    <row r="1422" spans="4:8" x14ac:dyDescent="0.25">
      <c r="D1422" s="26">
        <v>541159</v>
      </c>
      <c r="G1422" s="26">
        <v>130510</v>
      </c>
      <c r="H1422" s="26">
        <v>30000497</v>
      </c>
    </row>
    <row r="1423" spans="4:8" x14ac:dyDescent="0.25">
      <c r="D1423" s="26">
        <v>541160</v>
      </c>
      <c r="G1423" s="26">
        <v>130511</v>
      </c>
      <c r="H1423" s="26">
        <v>30000498</v>
      </c>
    </row>
    <row r="1424" spans="4:8" x14ac:dyDescent="0.25">
      <c r="D1424" s="26">
        <v>541161</v>
      </c>
      <c r="G1424" s="26">
        <v>130513</v>
      </c>
      <c r="H1424" s="26">
        <v>30000499</v>
      </c>
    </row>
    <row r="1425" spans="4:8" x14ac:dyDescent="0.25">
      <c r="D1425" s="26">
        <v>541162</v>
      </c>
      <c r="G1425" s="26">
        <v>130514</v>
      </c>
      <c r="H1425" s="26">
        <v>30000500</v>
      </c>
    </row>
    <row r="1426" spans="4:8" x14ac:dyDescent="0.25">
      <c r="D1426" s="26">
        <v>541163</v>
      </c>
      <c r="G1426" s="26">
        <v>130519</v>
      </c>
      <c r="H1426" s="26">
        <v>30000501</v>
      </c>
    </row>
    <row r="1427" spans="4:8" x14ac:dyDescent="0.25">
      <c r="D1427" s="26">
        <v>541164</v>
      </c>
      <c r="G1427" s="26">
        <v>130528</v>
      </c>
      <c r="H1427" s="26">
        <v>30000502</v>
      </c>
    </row>
    <row r="1428" spans="4:8" x14ac:dyDescent="0.25">
      <c r="D1428" s="26">
        <v>541165</v>
      </c>
      <c r="G1428" s="26">
        <v>130529</v>
      </c>
      <c r="H1428" s="26">
        <v>30000503</v>
      </c>
    </row>
    <row r="1429" spans="4:8" x14ac:dyDescent="0.25">
      <c r="D1429" s="26">
        <v>541166</v>
      </c>
      <c r="G1429" s="26">
        <v>130530</v>
      </c>
      <c r="H1429" s="26">
        <v>30000504</v>
      </c>
    </row>
    <row r="1430" spans="4:8" x14ac:dyDescent="0.25">
      <c r="D1430" s="26">
        <v>541167</v>
      </c>
      <c r="G1430" s="26">
        <v>130531</v>
      </c>
      <c r="H1430" s="26">
        <v>30000505</v>
      </c>
    </row>
    <row r="1431" spans="4:8" x14ac:dyDescent="0.25">
      <c r="D1431" s="26">
        <v>541168</v>
      </c>
      <c r="G1431" s="26">
        <v>130532</v>
      </c>
      <c r="H1431" s="26">
        <v>30000506</v>
      </c>
    </row>
    <row r="1432" spans="4:8" x14ac:dyDescent="0.25">
      <c r="D1432" s="26">
        <v>541169</v>
      </c>
      <c r="G1432" s="26">
        <v>130533</v>
      </c>
      <c r="H1432" s="26">
        <v>30000507</v>
      </c>
    </row>
    <row r="1433" spans="4:8" x14ac:dyDescent="0.25">
      <c r="D1433" s="26">
        <v>541170</v>
      </c>
      <c r="G1433" s="26">
        <v>130554</v>
      </c>
      <c r="H1433" s="26">
        <v>30000508</v>
      </c>
    </row>
    <row r="1434" spans="4:8" x14ac:dyDescent="0.25">
      <c r="D1434" s="26">
        <v>541171</v>
      </c>
      <c r="G1434" s="26">
        <v>130555</v>
      </c>
      <c r="H1434" s="26">
        <v>30000509</v>
      </c>
    </row>
    <row r="1435" spans="4:8" x14ac:dyDescent="0.25">
      <c r="D1435" s="26">
        <v>541172</v>
      </c>
      <c r="G1435" s="26">
        <v>130556</v>
      </c>
      <c r="H1435" s="26">
        <v>30000510</v>
      </c>
    </row>
    <row r="1436" spans="4:8" x14ac:dyDescent="0.25">
      <c r="D1436" s="26">
        <v>541173</v>
      </c>
      <c r="G1436" s="26">
        <v>130557</v>
      </c>
      <c r="H1436" s="26">
        <v>30000511</v>
      </c>
    </row>
    <row r="1437" spans="4:8" x14ac:dyDescent="0.25">
      <c r="D1437" s="26">
        <v>541174</v>
      </c>
      <c r="G1437" s="26">
        <v>130558</v>
      </c>
      <c r="H1437" s="26">
        <v>30000512</v>
      </c>
    </row>
    <row r="1438" spans="4:8" x14ac:dyDescent="0.25">
      <c r="D1438" s="26">
        <v>541175</v>
      </c>
      <c r="G1438" s="26">
        <v>130559</v>
      </c>
      <c r="H1438" s="26">
        <v>30000513</v>
      </c>
    </row>
    <row r="1439" spans="4:8" x14ac:dyDescent="0.25">
      <c r="D1439" s="26">
        <v>541176</v>
      </c>
      <c r="G1439" s="26">
        <v>130562</v>
      </c>
      <c r="H1439" s="26">
        <v>30000514</v>
      </c>
    </row>
    <row r="1440" spans="4:8" x14ac:dyDescent="0.25">
      <c r="D1440" s="26">
        <v>541177</v>
      </c>
      <c r="G1440" s="26">
        <v>130564</v>
      </c>
      <c r="H1440" s="26">
        <v>30000515</v>
      </c>
    </row>
    <row r="1441" spans="4:8" x14ac:dyDescent="0.25">
      <c r="D1441" s="26">
        <v>541178</v>
      </c>
      <c r="G1441" s="26">
        <v>130567</v>
      </c>
      <c r="H1441" s="26">
        <v>30000516</v>
      </c>
    </row>
    <row r="1442" spans="4:8" x14ac:dyDescent="0.25">
      <c r="D1442" s="26">
        <v>541179</v>
      </c>
      <c r="G1442" s="26">
        <v>130568</v>
      </c>
      <c r="H1442" s="26">
        <v>30000517</v>
      </c>
    </row>
    <row r="1443" spans="4:8" x14ac:dyDescent="0.25">
      <c r="D1443" s="26">
        <v>541180</v>
      </c>
      <c r="G1443" s="26">
        <v>130569</v>
      </c>
      <c r="H1443" s="26">
        <v>30000518</v>
      </c>
    </row>
    <row r="1444" spans="4:8" x14ac:dyDescent="0.25">
      <c r="D1444" s="26">
        <v>541181</v>
      </c>
      <c r="G1444" s="26">
        <v>130721</v>
      </c>
      <c r="H1444" s="26">
        <v>30000519</v>
      </c>
    </row>
    <row r="1445" spans="4:8" x14ac:dyDescent="0.25">
      <c r="D1445" s="26">
        <v>541182</v>
      </c>
      <c r="G1445" s="26">
        <v>130768</v>
      </c>
      <c r="H1445" s="26">
        <v>30000520</v>
      </c>
    </row>
    <row r="1446" spans="4:8" x14ac:dyDescent="0.25">
      <c r="D1446" s="26">
        <v>541183</v>
      </c>
      <c r="G1446" s="26">
        <v>130897</v>
      </c>
      <c r="H1446" s="26">
        <v>30000521</v>
      </c>
    </row>
    <row r="1447" spans="4:8" x14ac:dyDescent="0.25">
      <c r="D1447" s="26">
        <v>541184</v>
      </c>
      <c r="G1447" s="26">
        <v>130898</v>
      </c>
      <c r="H1447" s="26">
        <v>30000522</v>
      </c>
    </row>
    <row r="1448" spans="4:8" x14ac:dyDescent="0.25">
      <c r="D1448" s="26">
        <v>541185</v>
      </c>
      <c r="G1448" s="26">
        <v>130899</v>
      </c>
      <c r="H1448" s="26">
        <v>30000523</v>
      </c>
    </row>
    <row r="1449" spans="4:8" x14ac:dyDescent="0.25">
      <c r="D1449" s="26">
        <v>541186</v>
      </c>
      <c r="G1449" s="26">
        <v>130900</v>
      </c>
      <c r="H1449" s="26">
        <v>30000524</v>
      </c>
    </row>
    <row r="1450" spans="4:8" x14ac:dyDescent="0.25">
      <c r="D1450" s="26">
        <v>541187</v>
      </c>
      <c r="G1450" s="26">
        <v>130904</v>
      </c>
      <c r="H1450" s="26">
        <v>30000525</v>
      </c>
    </row>
    <row r="1451" spans="4:8" x14ac:dyDescent="0.25">
      <c r="D1451" s="26">
        <v>541188</v>
      </c>
      <c r="G1451" s="26">
        <v>130960</v>
      </c>
      <c r="H1451" s="26">
        <v>30000526</v>
      </c>
    </row>
    <row r="1452" spans="4:8" x14ac:dyDescent="0.25">
      <c r="D1452" s="26">
        <v>541189</v>
      </c>
      <c r="G1452" s="26">
        <v>130961</v>
      </c>
      <c r="H1452" s="26">
        <v>30000527</v>
      </c>
    </row>
    <row r="1453" spans="4:8" x14ac:dyDescent="0.25">
      <c r="D1453" s="26">
        <v>541190</v>
      </c>
      <c r="G1453" s="26">
        <v>130962</v>
      </c>
      <c r="H1453" s="26">
        <v>30000528</v>
      </c>
    </row>
    <row r="1454" spans="4:8" x14ac:dyDescent="0.25">
      <c r="D1454" s="26">
        <v>541191</v>
      </c>
      <c r="G1454" s="26">
        <v>130964</v>
      </c>
      <c r="H1454" s="26">
        <v>30000529</v>
      </c>
    </row>
    <row r="1455" spans="4:8" x14ac:dyDescent="0.25">
      <c r="D1455" s="26">
        <v>541192</v>
      </c>
      <c r="G1455" s="26">
        <v>130965</v>
      </c>
      <c r="H1455" s="26">
        <v>30000530</v>
      </c>
    </row>
    <row r="1456" spans="4:8" x14ac:dyDescent="0.25">
      <c r="D1456" s="26">
        <v>541193</v>
      </c>
      <c r="G1456" s="26">
        <v>130976</v>
      </c>
      <c r="H1456" s="26">
        <v>30000531</v>
      </c>
    </row>
    <row r="1457" spans="4:8" x14ac:dyDescent="0.25">
      <c r="D1457" s="26">
        <v>541194</v>
      </c>
      <c r="G1457" s="26">
        <v>130987</v>
      </c>
      <c r="H1457" s="26">
        <v>30000532</v>
      </c>
    </row>
    <row r="1458" spans="4:8" x14ac:dyDescent="0.25">
      <c r="D1458" s="26">
        <v>541195</v>
      </c>
      <c r="G1458" s="26">
        <v>131015</v>
      </c>
      <c r="H1458" s="26">
        <v>30000533</v>
      </c>
    </row>
    <row r="1459" spans="4:8" x14ac:dyDescent="0.25">
      <c r="D1459" s="26">
        <v>541196</v>
      </c>
      <c r="G1459" s="26">
        <v>131039</v>
      </c>
      <c r="H1459" s="26">
        <v>30000534</v>
      </c>
    </row>
    <row r="1460" spans="4:8" x14ac:dyDescent="0.25">
      <c r="D1460" s="26">
        <v>541197</v>
      </c>
      <c r="G1460" s="26">
        <v>131047</v>
      </c>
      <c r="H1460" s="26">
        <v>30000535</v>
      </c>
    </row>
    <row r="1461" spans="4:8" x14ac:dyDescent="0.25">
      <c r="D1461" s="26">
        <v>541198</v>
      </c>
      <c r="G1461" s="26">
        <v>131048</v>
      </c>
      <c r="H1461" s="26">
        <v>30000536</v>
      </c>
    </row>
    <row r="1462" spans="4:8" x14ac:dyDescent="0.25">
      <c r="D1462" s="26">
        <v>541199</v>
      </c>
      <c r="G1462" s="26">
        <v>131049</v>
      </c>
      <c r="H1462" s="26">
        <v>30000537</v>
      </c>
    </row>
    <row r="1463" spans="4:8" x14ac:dyDescent="0.25">
      <c r="D1463" s="26">
        <v>541200</v>
      </c>
      <c r="G1463" s="26">
        <v>131050</v>
      </c>
      <c r="H1463" s="26">
        <v>30000538</v>
      </c>
    </row>
    <row r="1464" spans="4:8" x14ac:dyDescent="0.25">
      <c r="D1464" s="26">
        <v>541201</v>
      </c>
      <c r="G1464" s="26">
        <v>131051</v>
      </c>
      <c r="H1464" s="26">
        <v>30000539</v>
      </c>
    </row>
    <row r="1465" spans="4:8" x14ac:dyDescent="0.25">
      <c r="D1465" s="26">
        <v>541202</v>
      </c>
      <c r="G1465" s="26">
        <v>131052</v>
      </c>
      <c r="H1465" s="26">
        <v>30000540</v>
      </c>
    </row>
    <row r="1466" spans="4:8" x14ac:dyDescent="0.25">
      <c r="D1466" s="26">
        <v>541203</v>
      </c>
      <c r="G1466" s="26">
        <v>131053</v>
      </c>
      <c r="H1466" s="26">
        <v>30000541</v>
      </c>
    </row>
    <row r="1467" spans="4:8" x14ac:dyDescent="0.25">
      <c r="D1467" s="26">
        <v>541204</v>
      </c>
      <c r="G1467" s="26">
        <v>131054</v>
      </c>
      <c r="H1467" s="26">
        <v>30000542</v>
      </c>
    </row>
    <row r="1468" spans="4:8" x14ac:dyDescent="0.25">
      <c r="D1468" s="26">
        <v>541205</v>
      </c>
      <c r="G1468" s="26">
        <v>131057</v>
      </c>
      <c r="H1468" s="26">
        <v>30000543</v>
      </c>
    </row>
    <row r="1469" spans="4:8" x14ac:dyDescent="0.25">
      <c r="D1469" s="26">
        <v>541206</v>
      </c>
      <c r="G1469" s="26">
        <v>131066</v>
      </c>
      <c r="H1469" s="26">
        <v>30000544</v>
      </c>
    </row>
    <row r="1470" spans="4:8" x14ac:dyDescent="0.25">
      <c r="D1470" s="26">
        <v>541207</v>
      </c>
      <c r="G1470" s="26">
        <v>131097</v>
      </c>
      <c r="H1470" s="26">
        <v>30000545</v>
      </c>
    </row>
    <row r="1471" spans="4:8" x14ac:dyDescent="0.25">
      <c r="D1471" s="26">
        <v>541208</v>
      </c>
      <c r="G1471" s="26">
        <v>131098</v>
      </c>
      <c r="H1471" s="26">
        <v>30000546</v>
      </c>
    </row>
    <row r="1472" spans="4:8" x14ac:dyDescent="0.25">
      <c r="D1472" s="26">
        <v>541209</v>
      </c>
      <c r="G1472" s="26">
        <v>131099</v>
      </c>
      <c r="H1472" s="26">
        <v>30000547</v>
      </c>
    </row>
    <row r="1473" spans="4:8" x14ac:dyDescent="0.25">
      <c r="D1473" s="26">
        <v>541210</v>
      </c>
      <c r="G1473" s="26">
        <v>131100</v>
      </c>
      <c r="H1473" s="26">
        <v>30000548</v>
      </c>
    </row>
    <row r="1474" spans="4:8" x14ac:dyDescent="0.25">
      <c r="D1474" s="26">
        <v>541211</v>
      </c>
      <c r="G1474" s="26">
        <v>131101</v>
      </c>
      <c r="H1474" s="26">
        <v>30000549</v>
      </c>
    </row>
    <row r="1475" spans="4:8" x14ac:dyDescent="0.25">
      <c r="D1475" s="26">
        <v>541212</v>
      </c>
      <c r="G1475" s="26">
        <v>131109</v>
      </c>
      <c r="H1475" s="26">
        <v>30000550</v>
      </c>
    </row>
    <row r="1476" spans="4:8" x14ac:dyDescent="0.25">
      <c r="D1476" s="26">
        <v>541213</v>
      </c>
      <c r="G1476" s="26">
        <v>131111</v>
      </c>
      <c r="H1476" s="26">
        <v>30000551</v>
      </c>
    </row>
    <row r="1477" spans="4:8" x14ac:dyDescent="0.25">
      <c r="D1477" s="26">
        <v>541214</v>
      </c>
      <c r="G1477" s="26">
        <v>131125</v>
      </c>
      <c r="H1477" s="26">
        <v>30000552</v>
      </c>
    </row>
    <row r="1478" spans="4:8" x14ac:dyDescent="0.25">
      <c r="D1478" s="26">
        <v>541215</v>
      </c>
      <c r="G1478" s="26">
        <v>131128</v>
      </c>
      <c r="H1478" s="26">
        <v>30000553</v>
      </c>
    </row>
    <row r="1479" spans="4:8" x14ac:dyDescent="0.25">
      <c r="D1479" s="26">
        <v>541216</v>
      </c>
      <c r="G1479" s="26">
        <v>131140</v>
      </c>
      <c r="H1479" s="26">
        <v>30000554</v>
      </c>
    </row>
    <row r="1480" spans="4:8" x14ac:dyDescent="0.25">
      <c r="D1480" s="26">
        <v>541217</v>
      </c>
      <c r="G1480" s="26">
        <v>131141</v>
      </c>
      <c r="H1480" s="26">
        <v>30000555</v>
      </c>
    </row>
    <row r="1481" spans="4:8" x14ac:dyDescent="0.25">
      <c r="D1481" s="26">
        <v>541218</v>
      </c>
      <c r="G1481" s="26">
        <v>131145</v>
      </c>
      <c r="H1481" s="26">
        <v>30000556</v>
      </c>
    </row>
    <row r="1482" spans="4:8" x14ac:dyDescent="0.25">
      <c r="D1482" s="26">
        <v>541219</v>
      </c>
      <c r="G1482" s="26">
        <v>131169</v>
      </c>
      <c r="H1482" s="26">
        <v>30000557</v>
      </c>
    </row>
    <row r="1483" spans="4:8" x14ac:dyDescent="0.25">
      <c r="D1483" s="26">
        <v>541220</v>
      </c>
      <c r="G1483" s="26">
        <v>131170</v>
      </c>
      <c r="H1483" s="26">
        <v>30000558</v>
      </c>
    </row>
    <row r="1484" spans="4:8" x14ac:dyDescent="0.25">
      <c r="D1484" s="26">
        <v>541221</v>
      </c>
      <c r="G1484" s="26">
        <v>131179</v>
      </c>
      <c r="H1484" s="26">
        <v>30000559</v>
      </c>
    </row>
    <row r="1485" spans="4:8" x14ac:dyDescent="0.25">
      <c r="D1485" s="26">
        <v>541222</v>
      </c>
      <c r="G1485" s="26">
        <v>131181</v>
      </c>
      <c r="H1485" s="26">
        <v>30000560</v>
      </c>
    </row>
    <row r="1486" spans="4:8" x14ac:dyDescent="0.25">
      <c r="D1486" s="26">
        <v>541223</v>
      </c>
      <c r="G1486" s="26">
        <v>131182</v>
      </c>
      <c r="H1486" s="26">
        <v>30000561</v>
      </c>
    </row>
    <row r="1487" spans="4:8" x14ac:dyDescent="0.25">
      <c r="D1487" s="26">
        <v>541224</v>
      </c>
      <c r="G1487" s="26">
        <v>131183</v>
      </c>
      <c r="H1487" s="26">
        <v>30000562</v>
      </c>
    </row>
    <row r="1488" spans="4:8" x14ac:dyDescent="0.25">
      <c r="D1488" s="26">
        <v>541225</v>
      </c>
      <c r="G1488" s="26">
        <v>131184</v>
      </c>
      <c r="H1488" s="26">
        <v>30000563</v>
      </c>
    </row>
    <row r="1489" spans="4:8" x14ac:dyDescent="0.25">
      <c r="D1489" s="26">
        <v>541226</v>
      </c>
      <c r="G1489" s="26">
        <v>131185</v>
      </c>
      <c r="H1489" s="26">
        <v>30000564</v>
      </c>
    </row>
    <row r="1490" spans="4:8" x14ac:dyDescent="0.25">
      <c r="D1490" s="26">
        <v>541227</v>
      </c>
      <c r="G1490" s="26">
        <v>131186</v>
      </c>
      <c r="H1490" s="26">
        <v>30000565</v>
      </c>
    </row>
    <row r="1491" spans="4:8" x14ac:dyDescent="0.25">
      <c r="D1491" s="26">
        <v>541228</v>
      </c>
      <c r="G1491" s="26">
        <v>131193</v>
      </c>
      <c r="H1491" s="26">
        <v>30000566</v>
      </c>
    </row>
    <row r="1492" spans="4:8" x14ac:dyDescent="0.25">
      <c r="D1492" s="26">
        <v>541229</v>
      </c>
      <c r="G1492" s="26">
        <v>131194</v>
      </c>
      <c r="H1492" s="26">
        <v>30000567</v>
      </c>
    </row>
    <row r="1493" spans="4:8" x14ac:dyDescent="0.25">
      <c r="D1493" s="26">
        <v>541230</v>
      </c>
      <c r="G1493" s="26">
        <v>131201</v>
      </c>
      <c r="H1493" s="26">
        <v>30000568</v>
      </c>
    </row>
    <row r="1494" spans="4:8" x14ac:dyDescent="0.25">
      <c r="D1494" s="26">
        <v>541231</v>
      </c>
      <c r="G1494" s="26">
        <v>131202</v>
      </c>
      <c r="H1494" s="26">
        <v>30000569</v>
      </c>
    </row>
    <row r="1495" spans="4:8" x14ac:dyDescent="0.25">
      <c r="D1495" s="26">
        <v>541232</v>
      </c>
      <c r="G1495" s="26">
        <v>131203</v>
      </c>
      <c r="H1495" s="26">
        <v>30000570</v>
      </c>
    </row>
    <row r="1496" spans="4:8" x14ac:dyDescent="0.25">
      <c r="D1496" s="26">
        <v>541233</v>
      </c>
      <c r="G1496" s="26">
        <v>131204</v>
      </c>
      <c r="H1496" s="26">
        <v>30000571</v>
      </c>
    </row>
    <row r="1497" spans="4:8" x14ac:dyDescent="0.25">
      <c r="D1497" s="26">
        <v>541234</v>
      </c>
      <c r="G1497" s="26">
        <v>131205</v>
      </c>
      <c r="H1497" s="26">
        <v>30000572</v>
      </c>
    </row>
    <row r="1498" spans="4:8" x14ac:dyDescent="0.25">
      <c r="D1498" s="26">
        <v>541235</v>
      </c>
      <c r="G1498" s="26">
        <v>131212</v>
      </c>
      <c r="H1498" s="26">
        <v>30000573</v>
      </c>
    </row>
    <row r="1499" spans="4:8" x14ac:dyDescent="0.25">
      <c r="D1499" s="26">
        <v>541236</v>
      </c>
      <c r="G1499" s="26">
        <v>131213</v>
      </c>
      <c r="H1499" s="26">
        <v>30000574</v>
      </c>
    </row>
    <row r="1500" spans="4:8" x14ac:dyDescent="0.25">
      <c r="D1500" s="26">
        <v>541237</v>
      </c>
      <c r="G1500" s="26">
        <v>131214</v>
      </c>
      <c r="H1500" s="26">
        <v>30000575</v>
      </c>
    </row>
    <row r="1501" spans="4:8" x14ac:dyDescent="0.25">
      <c r="D1501" s="26">
        <v>541238</v>
      </c>
      <c r="G1501" s="26">
        <v>131215</v>
      </c>
      <c r="H1501" s="26">
        <v>30000576</v>
      </c>
    </row>
    <row r="1502" spans="4:8" x14ac:dyDescent="0.25">
      <c r="D1502" s="26">
        <v>541239</v>
      </c>
      <c r="G1502" s="26">
        <v>131216</v>
      </c>
      <c r="H1502" s="26">
        <v>30000577</v>
      </c>
    </row>
    <row r="1503" spans="4:8" x14ac:dyDescent="0.25">
      <c r="D1503" s="26">
        <v>541240</v>
      </c>
      <c r="G1503" s="26">
        <v>131241</v>
      </c>
      <c r="H1503" s="26">
        <v>30000578</v>
      </c>
    </row>
    <row r="1504" spans="4:8" x14ac:dyDescent="0.25">
      <c r="D1504" s="26">
        <v>541241</v>
      </c>
      <c r="G1504" s="26">
        <v>131247</v>
      </c>
      <c r="H1504" s="26">
        <v>30000579</v>
      </c>
    </row>
    <row r="1505" spans="4:8" x14ac:dyDescent="0.25">
      <c r="D1505" s="26">
        <v>541242</v>
      </c>
      <c r="G1505" s="26">
        <v>131248</v>
      </c>
      <c r="H1505" s="26">
        <v>30000580</v>
      </c>
    </row>
    <row r="1506" spans="4:8" x14ac:dyDescent="0.25">
      <c r="D1506" s="26">
        <v>541243</v>
      </c>
      <c r="G1506" s="26">
        <v>131252</v>
      </c>
      <c r="H1506" s="26">
        <v>30000581</v>
      </c>
    </row>
    <row r="1507" spans="4:8" x14ac:dyDescent="0.25">
      <c r="D1507" s="26">
        <v>541244</v>
      </c>
      <c r="G1507" s="26">
        <v>131253</v>
      </c>
      <c r="H1507" s="26">
        <v>30000582</v>
      </c>
    </row>
    <row r="1508" spans="4:8" x14ac:dyDescent="0.25">
      <c r="D1508" s="26">
        <v>541245</v>
      </c>
      <c r="G1508" s="26">
        <v>131254</v>
      </c>
      <c r="H1508" s="26">
        <v>30000583</v>
      </c>
    </row>
    <row r="1509" spans="4:8" x14ac:dyDescent="0.25">
      <c r="D1509" s="26">
        <v>541246</v>
      </c>
      <c r="G1509" s="26">
        <v>131263</v>
      </c>
      <c r="H1509" s="26">
        <v>30000584</v>
      </c>
    </row>
    <row r="1510" spans="4:8" x14ac:dyDescent="0.25">
      <c r="D1510" s="26">
        <v>541247</v>
      </c>
      <c r="G1510" s="26">
        <v>131264</v>
      </c>
      <c r="H1510" s="26">
        <v>30000585</v>
      </c>
    </row>
    <row r="1511" spans="4:8" x14ac:dyDescent="0.25">
      <c r="D1511" s="26">
        <v>541248</v>
      </c>
      <c r="G1511" s="26">
        <v>131265</v>
      </c>
      <c r="H1511" s="26">
        <v>30000586</v>
      </c>
    </row>
    <row r="1512" spans="4:8" x14ac:dyDescent="0.25">
      <c r="D1512" s="26">
        <v>541249</v>
      </c>
      <c r="G1512" s="26">
        <v>131271</v>
      </c>
      <c r="H1512" s="26">
        <v>30000587</v>
      </c>
    </row>
    <row r="1513" spans="4:8" x14ac:dyDescent="0.25">
      <c r="D1513" s="26">
        <v>541250</v>
      </c>
      <c r="G1513" s="26">
        <v>131288</v>
      </c>
      <c r="H1513" s="26">
        <v>30000588</v>
      </c>
    </row>
    <row r="1514" spans="4:8" x14ac:dyDescent="0.25">
      <c r="D1514" s="26">
        <v>541251</v>
      </c>
      <c r="G1514" s="26">
        <v>131289</v>
      </c>
      <c r="H1514" s="26">
        <v>30000589</v>
      </c>
    </row>
    <row r="1515" spans="4:8" x14ac:dyDescent="0.25">
      <c r="D1515" s="26">
        <v>541252</v>
      </c>
      <c r="G1515" s="26">
        <v>131290</v>
      </c>
      <c r="H1515" s="26">
        <v>30000590</v>
      </c>
    </row>
    <row r="1516" spans="4:8" x14ac:dyDescent="0.25">
      <c r="D1516" s="26">
        <v>541253</v>
      </c>
      <c r="G1516" s="26">
        <v>131291</v>
      </c>
      <c r="H1516" s="26">
        <v>30000591</v>
      </c>
    </row>
    <row r="1517" spans="4:8" x14ac:dyDescent="0.25">
      <c r="D1517" s="26">
        <v>541254</v>
      </c>
      <c r="G1517" s="26">
        <v>131292</v>
      </c>
      <c r="H1517" s="26">
        <v>30000592</v>
      </c>
    </row>
    <row r="1518" spans="4:8" x14ac:dyDescent="0.25">
      <c r="D1518" s="26">
        <v>541255</v>
      </c>
      <c r="G1518" s="26">
        <v>131293</v>
      </c>
      <c r="H1518" s="26">
        <v>30000593</v>
      </c>
    </row>
    <row r="1519" spans="4:8" x14ac:dyDescent="0.25">
      <c r="D1519" s="26">
        <v>541256</v>
      </c>
      <c r="G1519" s="26">
        <v>131294</v>
      </c>
      <c r="H1519" s="26">
        <v>30000594</v>
      </c>
    </row>
    <row r="1520" spans="4:8" x14ac:dyDescent="0.25">
      <c r="D1520" s="26">
        <v>541257</v>
      </c>
      <c r="G1520" s="26">
        <v>131295</v>
      </c>
      <c r="H1520" s="26">
        <v>30000595</v>
      </c>
    </row>
    <row r="1521" spans="4:8" x14ac:dyDescent="0.25">
      <c r="D1521" s="26">
        <v>541258</v>
      </c>
      <c r="G1521" s="26">
        <v>131297</v>
      </c>
      <c r="H1521" s="26">
        <v>30000596</v>
      </c>
    </row>
    <row r="1522" spans="4:8" x14ac:dyDescent="0.25">
      <c r="D1522" s="26">
        <v>541259</v>
      </c>
      <c r="G1522" s="26">
        <v>131298</v>
      </c>
      <c r="H1522" s="26">
        <v>30000597</v>
      </c>
    </row>
    <row r="1523" spans="4:8" x14ac:dyDescent="0.25">
      <c r="D1523" s="26">
        <v>541260</v>
      </c>
      <c r="G1523" s="26">
        <v>131299</v>
      </c>
      <c r="H1523" s="26">
        <v>30000598</v>
      </c>
    </row>
    <row r="1524" spans="4:8" x14ac:dyDescent="0.25">
      <c r="D1524" s="26">
        <v>541261</v>
      </c>
      <c r="G1524" s="26">
        <v>131300</v>
      </c>
      <c r="H1524" s="26">
        <v>30000599</v>
      </c>
    </row>
    <row r="1525" spans="4:8" x14ac:dyDescent="0.25">
      <c r="D1525" s="26">
        <v>541262</v>
      </c>
      <c r="G1525" s="26">
        <v>131301</v>
      </c>
      <c r="H1525" s="26">
        <v>30000600</v>
      </c>
    </row>
    <row r="1526" spans="4:8" x14ac:dyDescent="0.25">
      <c r="D1526" s="26">
        <v>541263</v>
      </c>
      <c r="G1526" s="26">
        <v>131302</v>
      </c>
      <c r="H1526" s="26">
        <v>30000601</v>
      </c>
    </row>
    <row r="1527" spans="4:8" x14ac:dyDescent="0.25">
      <c r="D1527" s="26">
        <v>541264</v>
      </c>
      <c r="G1527" s="26">
        <v>131303</v>
      </c>
      <c r="H1527" s="26">
        <v>30000602</v>
      </c>
    </row>
    <row r="1528" spans="4:8" x14ac:dyDescent="0.25">
      <c r="D1528" s="26">
        <v>541265</v>
      </c>
      <c r="G1528" s="26">
        <v>131311</v>
      </c>
      <c r="H1528" s="26">
        <v>30000603</v>
      </c>
    </row>
    <row r="1529" spans="4:8" x14ac:dyDescent="0.25">
      <c r="D1529" s="26">
        <v>541266</v>
      </c>
      <c r="G1529" s="26">
        <v>131312</v>
      </c>
      <c r="H1529" s="26">
        <v>30000604</v>
      </c>
    </row>
    <row r="1530" spans="4:8" x14ac:dyDescent="0.25">
      <c r="D1530" s="26">
        <v>541267</v>
      </c>
      <c r="G1530" s="26">
        <v>131313</v>
      </c>
      <c r="H1530" s="26">
        <v>30000605</v>
      </c>
    </row>
    <row r="1531" spans="4:8" x14ac:dyDescent="0.25">
      <c r="D1531" s="26">
        <v>541268</v>
      </c>
      <c r="G1531" s="26">
        <v>131314</v>
      </c>
      <c r="H1531" s="26">
        <v>30000606</v>
      </c>
    </row>
    <row r="1532" spans="4:8" x14ac:dyDescent="0.25">
      <c r="D1532" s="26">
        <v>541269</v>
      </c>
      <c r="G1532" s="26">
        <v>131315</v>
      </c>
      <c r="H1532" s="26">
        <v>30000607</v>
      </c>
    </row>
    <row r="1533" spans="4:8" x14ac:dyDescent="0.25">
      <c r="D1533" s="26">
        <v>541270</v>
      </c>
      <c r="G1533" s="26">
        <v>131316</v>
      </c>
      <c r="H1533" s="26">
        <v>30000608</v>
      </c>
    </row>
    <row r="1534" spans="4:8" x14ac:dyDescent="0.25">
      <c r="D1534" s="26">
        <v>541271</v>
      </c>
      <c r="G1534" s="26">
        <v>131317</v>
      </c>
      <c r="H1534" s="26">
        <v>30000609</v>
      </c>
    </row>
    <row r="1535" spans="4:8" x14ac:dyDescent="0.25">
      <c r="D1535" s="26">
        <v>541272</v>
      </c>
      <c r="G1535" s="26">
        <v>131318</v>
      </c>
      <c r="H1535" s="26">
        <v>30000610</v>
      </c>
    </row>
    <row r="1536" spans="4:8" x14ac:dyDescent="0.25">
      <c r="D1536" s="26">
        <v>541273</v>
      </c>
      <c r="G1536" s="26">
        <v>131319</v>
      </c>
      <c r="H1536" s="26">
        <v>30000611</v>
      </c>
    </row>
    <row r="1537" spans="4:8" x14ac:dyDescent="0.25">
      <c r="D1537" s="26">
        <v>541274</v>
      </c>
      <c r="G1537" s="26">
        <v>131320</v>
      </c>
      <c r="H1537" s="26">
        <v>30000612</v>
      </c>
    </row>
    <row r="1538" spans="4:8" x14ac:dyDescent="0.25">
      <c r="D1538" s="26">
        <v>541275</v>
      </c>
      <c r="G1538" s="26">
        <v>131321</v>
      </c>
      <c r="H1538" s="26">
        <v>30000613</v>
      </c>
    </row>
    <row r="1539" spans="4:8" x14ac:dyDescent="0.25">
      <c r="D1539" s="26">
        <v>541276</v>
      </c>
      <c r="G1539" s="26">
        <v>131324</v>
      </c>
      <c r="H1539" s="26">
        <v>30000614</v>
      </c>
    </row>
    <row r="1540" spans="4:8" x14ac:dyDescent="0.25">
      <c r="D1540" s="26">
        <v>541277</v>
      </c>
      <c r="G1540" s="26">
        <v>131325</v>
      </c>
      <c r="H1540" s="26">
        <v>30000615</v>
      </c>
    </row>
    <row r="1541" spans="4:8" x14ac:dyDescent="0.25">
      <c r="D1541" s="26">
        <v>541278</v>
      </c>
      <c r="G1541" s="26">
        <v>131327</v>
      </c>
      <c r="H1541" s="26">
        <v>30000616</v>
      </c>
    </row>
    <row r="1542" spans="4:8" x14ac:dyDescent="0.25">
      <c r="D1542" s="26">
        <v>541279</v>
      </c>
      <c r="G1542" s="26">
        <v>131328</v>
      </c>
      <c r="H1542" s="26">
        <v>30000617</v>
      </c>
    </row>
    <row r="1543" spans="4:8" x14ac:dyDescent="0.25">
      <c r="D1543" s="26">
        <v>541280</v>
      </c>
      <c r="G1543" s="26">
        <v>131329</v>
      </c>
      <c r="H1543" s="26">
        <v>30000618</v>
      </c>
    </row>
    <row r="1544" spans="4:8" x14ac:dyDescent="0.25">
      <c r="D1544" s="26">
        <v>541281</v>
      </c>
      <c r="G1544" s="26">
        <v>131330</v>
      </c>
      <c r="H1544" s="26">
        <v>30000619</v>
      </c>
    </row>
    <row r="1545" spans="4:8" x14ac:dyDescent="0.25">
      <c r="D1545" s="26">
        <v>541282</v>
      </c>
      <c r="G1545" s="26">
        <v>131335</v>
      </c>
      <c r="H1545" s="26">
        <v>30000620</v>
      </c>
    </row>
    <row r="1546" spans="4:8" x14ac:dyDescent="0.25">
      <c r="D1546" s="26">
        <v>541283</v>
      </c>
      <c r="G1546" s="26">
        <v>131336</v>
      </c>
      <c r="H1546" s="26">
        <v>30000621</v>
      </c>
    </row>
    <row r="1547" spans="4:8" x14ac:dyDescent="0.25">
      <c r="D1547" s="26">
        <v>541284</v>
      </c>
      <c r="G1547" s="26">
        <v>131337</v>
      </c>
      <c r="H1547" s="26">
        <v>30000622</v>
      </c>
    </row>
    <row r="1548" spans="4:8" x14ac:dyDescent="0.25">
      <c r="D1548" s="26">
        <v>541285</v>
      </c>
      <c r="G1548" s="26">
        <v>131338</v>
      </c>
      <c r="H1548" s="26">
        <v>30000623</v>
      </c>
    </row>
    <row r="1549" spans="4:8" x14ac:dyDescent="0.25">
      <c r="D1549" s="26">
        <v>541286</v>
      </c>
      <c r="G1549" s="26">
        <v>131339</v>
      </c>
      <c r="H1549" s="26">
        <v>30000624</v>
      </c>
    </row>
    <row r="1550" spans="4:8" x14ac:dyDescent="0.25">
      <c r="D1550" s="26">
        <v>541287</v>
      </c>
      <c r="G1550" s="26">
        <v>131342</v>
      </c>
      <c r="H1550" s="26">
        <v>30000625</v>
      </c>
    </row>
    <row r="1551" spans="4:8" x14ac:dyDescent="0.25">
      <c r="D1551" s="26">
        <v>541288</v>
      </c>
      <c r="G1551" s="26">
        <v>131346</v>
      </c>
      <c r="H1551" s="26">
        <v>30000626</v>
      </c>
    </row>
    <row r="1552" spans="4:8" x14ac:dyDescent="0.25">
      <c r="D1552" s="26">
        <v>541289</v>
      </c>
      <c r="G1552" s="26">
        <v>131347</v>
      </c>
      <c r="H1552" s="26">
        <v>30000627</v>
      </c>
    </row>
    <row r="1553" spans="4:8" x14ac:dyDescent="0.25">
      <c r="D1553" s="26">
        <v>541290</v>
      </c>
      <c r="G1553" s="26">
        <v>131348</v>
      </c>
      <c r="H1553" s="26">
        <v>30000628</v>
      </c>
    </row>
    <row r="1554" spans="4:8" x14ac:dyDescent="0.25">
      <c r="D1554" s="26">
        <v>541291</v>
      </c>
      <c r="G1554" s="26">
        <v>131349</v>
      </c>
      <c r="H1554" s="26">
        <v>30000629</v>
      </c>
    </row>
    <row r="1555" spans="4:8" x14ac:dyDescent="0.25">
      <c r="D1555" s="26">
        <v>541292</v>
      </c>
      <c r="G1555" s="26">
        <v>131350</v>
      </c>
      <c r="H1555" s="26">
        <v>30000630</v>
      </c>
    </row>
    <row r="1556" spans="4:8" x14ac:dyDescent="0.25">
      <c r="D1556" s="26">
        <v>541293</v>
      </c>
      <c r="G1556" s="26">
        <v>131351</v>
      </c>
      <c r="H1556" s="26">
        <v>30000631</v>
      </c>
    </row>
    <row r="1557" spans="4:8" x14ac:dyDescent="0.25">
      <c r="D1557" s="26">
        <v>541294</v>
      </c>
      <c r="G1557" s="26">
        <v>131352</v>
      </c>
      <c r="H1557" s="26">
        <v>30000632</v>
      </c>
    </row>
    <row r="1558" spans="4:8" x14ac:dyDescent="0.25">
      <c r="D1558" s="26">
        <v>541295</v>
      </c>
      <c r="G1558" s="26">
        <v>131353</v>
      </c>
      <c r="H1558" s="26">
        <v>30000633</v>
      </c>
    </row>
    <row r="1559" spans="4:8" x14ac:dyDescent="0.25">
      <c r="D1559" s="26">
        <v>541296</v>
      </c>
      <c r="G1559" s="26">
        <v>131354</v>
      </c>
      <c r="H1559" s="26">
        <v>30000634</v>
      </c>
    </row>
    <row r="1560" spans="4:8" x14ac:dyDescent="0.25">
      <c r="D1560" s="26">
        <v>541297</v>
      </c>
      <c r="G1560" s="26">
        <v>131355</v>
      </c>
      <c r="H1560" s="26">
        <v>30000635</v>
      </c>
    </row>
    <row r="1561" spans="4:8" x14ac:dyDescent="0.25">
      <c r="D1561" s="26">
        <v>541298</v>
      </c>
      <c r="G1561" s="26">
        <v>131356</v>
      </c>
      <c r="H1561" s="26">
        <v>30000636</v>
      </c>
    </row>
    <row r="1562" spans="4:8" x14ac:dyDescent="0.25">
      <c r="D1562" s="26">
        <v>541299</v>
      </c>
      <c r="G1562" s="26">
        <v>131357</v>
      </c>
      <c r="H1562" s="26">
        <v>30000637</v>
      </c>
    </row>
    <row r="1563" spans="4:8" x14ac:dyDescent="0.25">
      <c r="D1563" s="26">
        <v>541300</v>
      </c>
      <c r="G1563" s="26">
        <v>131358</v>
      </c>
      <c r="H1563" s="26">
        <v>30000638</v>
      </c>
    </row>
    <row r="1564" spans="4:8" x14ac:dyDescent="0.25">
      <c r="D1564" s="26">
        <v>541301</v>
      </c>
      <c r="G1564" s="26">
        <v>131359</v>
      </c>
      <c r="H1564" s="26">
        <v>30000639</v>
      </c>
    </row>
    <row r="1565" spans="4:8" x14ac:dyDescent="0.25">
      <c r="D1565" s="26">
        <v>541302</v>
      </c>
      <c r="G1565" s="26">
        <v>131360</v>
      </c>
      <c r="H1565" s="26">
        <v>30000640</v>
      </c>
    </row>
    <row r="1566" spans="4:8" x14ac:dyDescent="0.25">
      <c r="D1566" s="26">
        <v>541303</v>
      </c>
      <c r="G1566" s="26">
        <v>131361</v>
      </c>
      <c r="H1566" s="26">
        <v>30000641</v>
      </c>
    </row>
    <row r="1567" spans="4:8" x14ac:dyDescent="0.25">
      <c r="D1567" s="26">
        <v>541304</v>
      </c>
      <c r="G1567" s="26">
        <v>131362</v>
      </c>
      <c r="H1567" s="26">
        <v>30000642</v>
      </c>
    </row>
    <row r="1568" spans="4:8" x14ac:dyDescent="0.25">
      <c r="D1568" s="26">
        <v>541305</v>
      </c>
      <c r="G1568" s="26">
        <v>131363</v>
      </c>
      <c r="H1568" s="26">
        <v>30000643</v>
      </c>
    </row>
    <row r="1569" spans="4:8" x14ac:dyDescent="0.25">
      <c r="D1569" s="26">
        <v>541306</v>
      </c>
      <c r="G1569" s="26">
        <v>131364</v>
      </c>
      <c r="H1569" s="26">
        <v>30000644</v>
      </c>
    </row>
    <row r="1570" spans="4:8" x14ac:dyDescent="0.25">
      <c r="D1570" s="26">
        <v>541307</v>
      </c>
      <c r="G1570" s="26">
        <v>131365</v>
      </c>
      <c r="H1570" s="26">
        <v>30000645</v>
      </c>
    </row>
    <row r="1571" spans="4:8" x14ac:dyDescent="0.25">
      <c r="D1571" s="26">
        <v>541308</v>
      </c>
      <c r="G1571" s="26">
        <v>131366</v>
      </c>
      <c r="H1571" s="26">
        <v>30000646</v>
      </c>
    </row>
    <row r="1572" spans="4:8" x14ac:dyDescent="0.25">
      <c r="D1572" s="26">
        <v>541309</v>
      </c>
      <c r="G1572" s="26">
        <v>131367</v>
      </c>
      <c r="H1572" s="26">
        <v>30000647</v>
      </c>
    </row>
    <row r="1573" spans="4:8" x14ac:dyDescent="0.25">
      <c r="D1573" s="26">
        <v>541310</v>
      </c>
      <c r="G1573" s="26">
        <v>131368</v>
      </c>
      <c r="H1573" s="26">
        <v>30000648</v>
      </c>
    </row>
    <row r="1574" spans="4:8" x14ac:dyDescent="0.25">
      <c r="D1574" s="26">
        <v>541311</v>
      </c>
      <c r="G1574" s="26">
        <v>131369</v>
      </c>
      <c r="H1574" s="26">
        <v>30000650</v>
      </c>
    </row>
    <row r="1575" spans="4:8" x14ac:dyDescent="0.25">
      <c r="D1575" s="26">
        <v>541312</v>
      </c>
      <c r="G1575" s="26">
        <v>131370</v>
      </c>
      <c r="H1575" s="26">
        <v>30000651</v>
      </c>
    </row>
    <row r="1576" spans="4:8" x14ac:dyDescent="0.25">
      <c r="D1576" s="26">
        <v>541313</v>
      </c>
      <c r="G1576" s="26">
        <v>131371</v>
      </c>
      <c r="H1576" s="26">
        <v>30000652</v>
      </c>
    </row>
    <row r="1577" spans="4:8" x14ac:dyDescent="0.25">
      <c r="D1577" s="26">
        <v>541314</v>
      </c>
      <c r="G1577" s="26">
        <v>131372</v>
      </c>
      <c r="H1577" s="26">
        <v>30000653</v>
      </c>
    </row>
    <row r="1578" spans="4:8" x14ac:dyDescent="0.25">
      <c r="D1578" s="26">
        <v>541315</v>
      </c>
      <c r="G1578" s="26">
        <v>131373</v>
      </c>
      <c r="H1578" s="26">
        <v>30000654</v>
      </c>
    </row>
    <row r="1579" spans="4:8" x14ac:dyDescent="0.25">
      <c r="D1579" s="26">
        <v>541316</v>
      </c>
      <c r="G1579" s="26">
        <v>131374</v>
      </c>
      <c r="H1579" s="26">
        <v>30000655</v>
      </c>
    </row>
    <row r="1580" spans="4:8" x14ac:dyDescent="0.25">
      <c r="D1580" s="26">
        <v>541317</v>
      </c>
      <c r="G1580" s="26">
        <v>131375</v>
      </c>
      <c r="H1580" s="26">
        <v>30000656</v>
      </c>
    </row>
    <row r="1581" spans="4:8" x14ac:dyDescent="0.25">
      <c r="D1581" s="26">
        <v>541318</v>
      </c>
      <c r="G1581" s="26">
        <v>131478</v>
      </c>
      <c r="H1581" s="26">
        <v>30000657</v>
      </c>
    </row>
    <row r="1582" spans="4:8" x14ac:dyDescent="0.25">
      <c r="D1582" s="26">
        <v>541319</v>
      </c>
      <c r="G1582" s="26">
        <v>131479</v>
      </c>
      <c r="H1582" s="26">
        <v>30000658</v>
      </c>
    </row>
    <row r="1583" spans="4:8" x14ac:dyDescent="0.25">
      <c r="D1583" s="26">
        <v>541320</v>
      </c>
      <c r="G1583" s="26">
        <v>131495</v>
      </c>
      <c r="H1583" s="26">
        <v>30000659</v>
      </c>
    </row>
    <row r="1584" spans="4:8" x14ac:dyDescent="0.25">
      <c r="D1584" s="26">
        <v>541321</v>
      </c>
      <c r="G1584" s="26">
        <v>131521</v>
      </c>
      <c r="H1584" s="26">
        <v>30000660</v>
      </c>
    </row>
    <row r="1585" spans="4:8" x14ac:dyDescent="0.25">
      <c r="D1585" s="26">
        <v>541322</v>
      </c>
      <c r="G1585" s="26">
        <v>131523</v>
      </c>
      <c r="H1585" s="26">
        <v>30000661</v>
      </c>
    </row>
    <row r="1586" spans="4:8" x14ac:dyDescent="0.25">
      <c r="D1586" s="26">
        <v>541323</v>
      </c>
      <c r="G1586" s="26">
        <v>140018</v>
      </c>
      <c r="H1586" s="26">
        <v>30000662</v>
      </c>
    </row>
    <row r="1587" spans="4:8" x14ac:dyDescent="0.25">
      <c r="D1587" s="26">
        <v>541324</v>
      </c>
      <c r="G1587" s="26">
        <v>140049</v>
      </c>
      <c r="H1587" s="26">
        <v>30000663</v>
      </c>
    </row>
    <row r="1588" spans="4:8" x14ac:dyDescent="0.25">
      <c r="D1588" s="26">
        <v>541325</v>
      </c>
      <c r="G1588" s="26">
        <v>140050</v>
      </c>
      <c r="H1588" s="26">
        <v>30000664</v>
      </c>
    </row>
    <row r="1589" spans="4:8" x14ac:dyDescent="0.25">
      <c r="D1589" s="26">
        <v>541326</v>
      </c>
      <c r="G1589" s="26">
        <v>140052</v>
      </c>
      <c r="H1589" s="26">
        <v>30000665</v>
      </c>
    </row>
    <row r="1590" spans="4:8" x14ac:dyDescent="0.25">
      <c r="D1590" s="26">
        <v>541327</v>
      </c>
      <c r="G1590" s="26">
        <v>140060</v>
      </c>
      <c r="H1590" s="26">
        <v>30000666</v>
      </c>
    </row>
    <row r="1591" spans="4:8" x14ac:dyDescent="0.25">
      <c r="D1591" s="26">
        <v>541328</v>
      </c>
      <c r="G1591" s="26">
        <v>140061</v>
      </c>
      <c r="H1591" s="26">
        <v>30000667</v>
      </c>
    </row>
    <row r="1592" spans="4:8" x14ac:dyDescent="0.25">
      <c r="D1592" s="26">
        <v>541329</v>
      </c>
      <c r="G1592" s="26">
        <v>140063</v>
      </c>
      <c r="H1592" s="26">
        <v>30000668</v>
      </c>
    </row>
    <row r="1593" spans="4:8" x14ac:dyDescent="0.25">
      <c r="D1593" s="26">
        <v>541330</v>
      </c>
      <c r="G1593" s="26">
        <v>140064</v>
      </c>
      <c r="H1593" s="26">
        <v>30000669</v>
      </c>
    </row>
    <row r="1594" spans="4:8" x14ac:dyDescent="0.25">
      <c r="D1594" s="26">
        <v>541331</v>
      </c>
      <c r="G1594" s="26">
        <v>140067</v>
      </c>
      <c r="H1594" s="26">
        <v>30000670</v>
      </c>
    </row>
    <row r="1595" spans="4:8" x14ac:dyDescent="0.25">
      <c r="D1595" s="26">
        <v>541332</v>
      </c>
      <c r="G1595" s="26">
        <v>140068</v>
      </c>
      <c r="H1595" s="26">
        <v>30000671</v>
      </c>
    </row>
    <row r="1596" spans="4:8" x14ac:dyDescent="0.25">
      <c r="D1596" s="26">
        <v>541333</v>
      </c>
      <c r="G1596" s="26">
        <v>140069</v>
      </c>
      <c r="H1596" s="26">
        <v>30000672</v>
      </c>
    </row>
    <row r="1597" spans="4:8" x14ac:dyDescent="0.25">
      <c r="D1597" s="26">
        <v>541334</v>
      </c>
      <c r="G1597" s="26">
        <v>140076</v>
      </c>
      <c r="H1597" s="26">
        <v>30000673</v>
      </c>
    </row>
    <row r="1598" spans="4:8" x14ac:dyDescent="0.25">
      <c r="D1598" s="26">
        <v>541335</v>
      </c>
      <c r="G1598" s="26">
        <v>142000</v>
      </c>
      <c r="H1598" s="26">
        <v>30000674</v>
      </c>
    </row>
    <row r="1599" spans="4:8" x14ac:dyDescent="0.25">
      <c r="D1599" s="26">
        <v>541336</v>
      </c>
      <c r="G1599" s="26">
        <v>142001</v>
      </c>
      <c r="H1599" s="26">
        <v>30000675</v>
      </c>
    </row>
    <row r="1600" spans="4:8" x14ac:dyDescent="0.25">
      <c r="D1600" s="26">
        <v>541337</v>
      </c>
      <c r="G1600" s="26">
        <v>142002</v>
      </c>
      <c r="H1600" s="26">
        <v>30000676</v>
      </c>
    </row>
    <row r="1601" spans="4:8" x14ac:dyDescent="0.25">
      <c r="D1601" s="26">
        <v>541338</v>
      </c>
      <c r="G1601" s="26">
        <v>142004</v>
      </c>
      <c r="H1601" s="26">
        <v>30000677</v>
      </c>
    </row>
    <row r="1602" spans="4:8" x14ac:dyDescent="0.25">
      <c r="D1602" s="26">
        <v>541339</v>
      </c>
      <c r="G1602" s="26">
        <v>144000</v>
      </c>
      <c r="H1602" s="26">
        <v>30000678</v>
      </c>
    </row>
    <row r="1603" spans="4:8" x14ac:dyDescent="0.25">
      <c r="D1603" s="26">
        <v>541340</v>
      </c>
      <c r="G1603" s="26">
        <v>100009</v>
      </c>
      <c r="H1603" s="26">
        <v>30000679</v>
      </c>
    </row>
    <row r="1604" spans="4:8" x14ac:dyDescent="0.25">
      <c r="D1604" s="26">
        <v>541341</v>
      </c>
      <c r="G1604" s="26">
        <v>100046</v>
      </c>
      <c r="H1604" s="26">
        <v>30000680</v>
      </c>
    </row>
    <row r="1605" spans="4:8" x14ac:dyDescent="0.25">
      <c r="D1605" s="26">
        <v>541342</v>
      </c>
      <c r="G1605" s="26">
        <v>100096</v>
      </c>
      <c r="H1605" s="26">
        <v>30000682</v>
      </c>
    </row>
    <row r="1606" spans="4:8" x14ac:dyDescent="0.25">
      <c r="D1606" s="26">
        <v>541343</v>
      </c>
      <c r="G1606" s="26">
        <v>100129</v>
      </c>
      <c r="H1606" s="26">
        <v>30000683</v>
      </c>
    </row>
    <row r="1607" spans="4:8" x14ac:dyDescent="0.25">
      <c r="D1607" s="26">
        <v>541344</v>
      </c>
      <c r="G1607" s="26">
        <v>100130</v>
      </c>
      <c r="H1607" s="26">
        <v>30000684</v>
      </c>
    </row>
    <row r="1608" spans="4:8" x14ac:dyDescent="0.25">
      <c r="D1608" s="26">
        <v>541345</v>
      </c>
      <c r="G1608" s="26">
        <v>100146</v>
      </c>
      <c r="H1608" s="26">
        <v>30000685</v>
      </c>
    </row>
    <row r="1609" spans="4:8" x14ac:dyDescent="0.25">
      <c r="D1609" s="26">
        <v>541346</v>
      </c>
      <c r="G1609" s="26">
        <v>100159</v>
      </c>
      <c r="H1609" s="26">
        <v>30000686</v>
      </c>
    </row>
    <row r="1610" spans="4:8" x14ac:dyDescent="0.25">
      <c r="D1610" s="26">
        <v>541347</v>
      </c>
      <c r="G1610" s="26">
        <v>100174</v>
      </c>
      <c r="H1610" s="26">
        <v>30000687</v>
      </c>
    </row>
    <row r="1611" spans="4:8" x14ac:dyDescent="0.25">
      <c r="D1611" s="26">
        <v>541348</v>
      </c>
      <c r="G1611" s="26">
        <v>100179</v>
      </c>
      <c r="H1611" s="26">
        <v>30000688</v>
      </c>
    </row>
    <row r="1612" spans="4:8" x14ac:dyDescent="0.25">
      <c r="D1612" s="26">
        <v>541349</v>
      </c>
      <c r="G1612" s="26">
        <v>100181</v>
      </c>
      <c r="H1612" s="26">
        <v>30000689</v>
      </c>
    </row>
    <row r="1613" spans="4:8" x14ac:dyDescent="0.25">
      <c r="D1613" s="26">
        <v>541350</v>
      </c>
      <c r="G1613" s="26">
        <v>100223</v>
      </c>
      <c r="H1613" s="26">
        <v>30000690</v>
      </c>
    </row>
    <row r="1614" spans="4:8" x14ac:dyDescent="0.25">
      <c r="D1614" s="26">
        <v>541351</v>
      </c>
      <c r="G1614" s="26">
        <v>100257</v>
      </c>
      <c r="H1614" s="26">
        <v>30000691</v>
      </c>
    </row>
    <row r="1615" spans="4:8" x14ac:dyDescent="0.25">
      <c r="D1615" s="26">
        <v>541352</v>
      </c>
      <c r="G1615" s="26">
        <v>100267</v>
      </c>
      <c r="H1615" s="26">
        <v>30000692</v>
      </c>
    </row>
    <row r="1616" spans="4:8" x14ac:dyDescent="0.25">
      <c r="D1616" s="26">
        <v>541353</v>
      </c>
      <c r="G1616" s="26">
        <v>100275</v>
      </c>
      <c r="H1616" s="26">
        <v>30000693</v>
      </c>
    </row>
    <row r="1617" spans="4:8" x14ac:dyDescent="0.25">
      <c r="D1617" s="26">
        <v>541354</v>
      </c>
      <c r="G1617" s="26">
        <v>100279</v>
      </c>
      <c r="H1617" s="26">
        <v>30000694</v>
      </c>
    </row>
    <row r="1618" spans="4:8" x14ac:dyDescent="0.25">
      <c r="D1618" s="26">
        <v>541355</v>
      </c>
      <c r="G1618" s="26">
        <v>100292</v>
      </c>
      <c r="H1618" s="26">
        <v>30000695</v>
      </c>
    </row>
    <row r="1619" spans="4:8" x14ac:dyDescent="0.25">
      <c r="D1619" s="26">
        <v>541356</v>
      </c>
      <c r="G1619" s="26">
        <v>100296</v>
      </c>
      <c r="H1619" s="26">
        <v>30000696</v>
      </c>
    </row>
    <row r="1620" spans="4:8" x14ac:dyDescent="0.25">
      <c r="D1620" s="26">
        <v>541357</v>
      </c>
      <c r="G1620" s="26">
        <v>100333</v>
      </c>
      <c r="H1620" s="26">
        <v>30000697</v>
      </c>
    </row>
    <row r="1621" spans="4:8" x14ac:dyDescent="0.25">
      <c r="D1621" s="26">
        <v>541358</v>
      </c>
      <c r="G1621" s="26">
        <v>100339</v>
      </c>
      <c r="H1621" s="26">
        <v>30000698</v>
      </c>
    </row>
    <row r="1622" spans="4:8" x14ac:dyDescent="0.25">
      <c r="D1622" s="26">
        <v>541359</v>
      </c>
      <c r="G1622" s="26">
        <v>100343</v>
      </c>
      <c r="H1622" s="26">
        <v>30000699</v>
      </c>
    </row>
    <row r="1623" spans="4:8" x14ac:dyDescent="0.25">
      <c r="D1623" s="26">
        <v>541360</v>
      </c>
      <c r="G1623" s="26">
        <v>100344</v>
      </c>
      <c r="H1623" s="26">
        <v>30000700</v>
      </c>
    </row>
    <row r="1624" spans="4:8" x14ac:dyDescent="0.25">
      <c r="D1624" s="26">
        <v>541361</v>
      </c>
      <c r="G1624" s="26">
        <v>100383</v>
      </c>
      <c r="H1624" s="26">
        <v>30000701</v>
      </c>
    </row>
    <row r="1625" spans="4:8" x14ac:dyDescent="0.25">
      <c r="D1625" s="26">
        <v>541362</v>
      </c>
      <c r="G1625" s="26">
        <v>100400</v>
      </c>
      <c r="H1625" s="26">
        <v>30000702</v>
      </c>
    </row>
    <row r="1626" spans="4:8" x14ac:dyDescent="0.25">
      <c r="D1626" s="26">
        <v>541363</v>
      </c>
      <c r="G1626" s="26">
        <v>100426</v>
      </c>
      <c r="H1626" s="26">
        <v>30000703</v>
      </c>
    </row>
    <row r="1627" spans="4:8" x14ac:dyDescent="0.25">
      <c r="D1627" s="26">
        <v>541364</v>
      </c>
      <c r="G1627" s="26">
        <v>100430</v>
      </c>
      <c r="H1627" s="26">
        <v>30000704</v>
      </c>
    </row>
    <row r="1628" spans="4:8" x14ac:dyDescent="0.25">
      <c r="D1628" s="26">
        <v>541365</v>
      </c>
      <c r="G1628" s="26">
        <v>100448</v>
      </c>
      <c r="H1628" s="26">
        <v>30000705</v>
      </c>
    </row>
    <row r="1629" spans="4:8" x14ac:dyDescent="0.25">
      <c r="D1629" s="26">
        <v>541366</v>
      </c>
      <c r="G1629" s="26">
        <v>100449</v>
      </c>
      <c r="H1629" s="26">
        <v>30000706</v>
      </c>
    </row>
    <row r="1630" spans="4:8" x14ac:dyDescent="0.25">
      <c r="D1630" s="26">
        <v>541367</v>
      </c>
      <c r="G1630" s="26">
        <v>100450</v>
      </c>
      <c r="H1630" s="26">
        <v>30000707</v>
      </c>
    </row>
    <row r="1631" spans="4:8" x14ac:dyDescent="0.25">
      <c r="D1631" s="26">
        <v>541368</v>
      </c>
      <c r="G1631" s="26">
        <v>100453</v>
      </c>
      <c r="H1631" s="26">
        <v>30000708</v>
      </c>
    </row>
    <row r="1632" spans="4:8" x14ac:dyDescent="0.25">
      <c r="D1632" s="26">
        <v>541369</v>
      </c>
      <c r="G1632" s="26">
        <v>100456</v>
      </c>
      <c r="H1632" s="26">
        <v>30000709</v>
      </c>
    </row>
    <row r="1633" spans="4:8" x14ac:dyDescent="0.25">
      <c r="D1633" s="26">
        <v>541370</v>
      </c>
      <c r="G1633" s="26">
        <v>100457</v>
      </c>
      <c r="H1633" s="26">
        <v>30000710</v>
      </c>
    </row>
    <row r="1634" spans="4:8" x14ac:dyDescent="0.25">
      <c r="D1634" s="26">
        <v>541371</v>
      </c>
      <c r="G1634" s="26">
        <v>100460</v>
      </c>
      <c r="H1634" s="26">
        <v>30000711</v>
      </c>
    </row>
    <row r="1635" spans="4:8" x14ac:dyDescent="0.25">
      <c r="D1635" s="26">
        <v>541372</v>
      </c>
      <c r="G1635" s="26">
        <v>100471</v>
      </c>
      <c r="H1635" s="26">
        <v>30000712</v>
      </c>
    </row>
    <row r="1636" spans="4:8" x14ac:dyDescent="0.25">
      <c r="D1636" s="26">
        <v>541373</v>
      </c>
      <c r="G1636" s="26">
        <v>100472</v>
      </c>
      <c r="H1636" s="26">
        <v>30000713</v>
      </c>
    </row>
    <row r="1637" spans="4:8" x14ac:dyDescent="0.25">
      <c r="D1637" s="26">
        <v>541374</v>
      </c>
      <c r="G1637" s="26">
        <v>100476</v>
      </c>
      <c r="H1637" s="26">
        <v>30000714</v>
      </c>
    </row>
    <row r="1638" spans="4:8" x14ac:dyDescent="0.25">
      <c r="D1638" s="26">
        <v>541375</v>
      </c>
      <c r="G1638" s="26">
        <v>100478</v>
      </c>
      <c r="H1638" s="26">
        <v>30000715</v>
      </c>
    </row>
    <row r="1639" spans="4:8" x14ac:dyDescent="0.25">
      <c r="D1639" s="26">
        <v>541376</v>
      </c>
      <c r="G1639" s="26">
        <v>100479</v>
      </c>
      <c r="H1639" s="26">
        <v>30000716</v>
      </c>
    </row>
    <row r="1640" spans="4:8" x14ac:dyDescent="0.25">
      <c r="D1640" s="26">
        <v>541377</v>
      </c>
      <c r="G1640" s="26">
        <v>100483</v>
      </c>
      <c r="H1640" s="26">
        <v>30000717</v>
      </c>
    </row>
    <row r="1641" spans="4:8" x14ac:dyDescent="0.25">
      <c r="D1641" s="26">
        <v>541378</v>
      </c>
      <c r="G1641" s="26">
        <v>100491</v>
      </c>
      <c r="H1641" s="26">
        <v>30000718</v>
      </c>
    </row>
    <row r="1642" spans="4:8" x14ac:dyDescent="0.25">
      <c r="D1642" s="26">
        <v>541379</v>
      </c>
      <c r="G1642" s="26">
        <v>100584</v>
      </c>
      <c r="H1642" s="26">
        <v>30000719</v>
      </c>
    </row>
    <row r="1643" spans="4:8" x14ac:dyDescent="0.25">
      <c r="D1643" s="26">
        <v>541380</v>
      </c>
      <c r="G1643" s="26">
        <v>100633</v>
      </c>
      <c r="H1643" s="26">
        <v>30000720</v>
      </c>
    </row>
    <row r="1644" spans="4:8" x14ac:dyDescent="0.25">
      <c r="D1644" s="26">
        <v>541381</v>
      </c>
      <c r="G1644" s="26">
        <v>100639</v>
      </c>
      <c r="H1644" s="26">
        <v>30000721</v>
      </c>
    </row>
    <row r="1645" spans="4:8" x14ac:dyDescent="0.25">
      <c r="D1645" s="26">
        <v>541382</v>
      </c>
      <c r="G1645" s="26">
        <v>100652</v>
      </c>
      <c r="H1645" s="26">
        <v>30000722</v>
      </c>
    </row>
    <row r="1646" spans="4:8" x14ac:dyDescent="0.25">
      <c r="D1646" s="26">
        <v>541383</v>
      </c>
      <c r="G1646" s="26">
        <v>100675</v>
      </c>
      <c r="H1646" s="26">
        <v>30000723</v>
      </c>
    </row>
    <row r="1647" spans="4:8" x14ac:dyDescent="0.25">
      <c r="D1647" s="26">
        <v>541384</v>
      </c>
      <c r="G1647" s="26">
        <v>100695</v>
      </c>
      <c r="H1647" s="26">
        <v>30000724</v>
      </c>
    </row>
    <row r="1648" spans="4:8" x14ac:dyDescent="0.25">
      <c r="D1648" s="26">
        <v>541385</v>
      </c>
      <c r="G1648" s="26">
        <v>100774</v>
      </c>
      <c r="H1648" s="26">
        <v>30000725</v>
      </c>
    </row>
    <row r="1649" spans="4:8" x14ac:dyDescent="0.25">
      <c r="D1649" s="26">
        <v>541386</v>
      </c>
      <c r="G1649" s="26">
        <v>100784</v>
      </c>
      <c r="H1649" s="26">
        <v>30000726</v>
      </c>
    </row>
    <row r="1650" spans="4:8" x14ac:dyDescent="0.25">
      <c r="D1650" s="26">
        <v>541387</v>
      </c>
      <c r="G1650" s="26">
        <v>100821</v>
      </c>
      <c r="H1650" s="26">
        <v>30000727</v>
      </c>
    </row>
    <row r="1651" spans="4:8" x14ac:dyDescent="0.25">
      <c r="D1651" s="26">
        <v>541388</v>
      </c>
      <c r="G1651" s="26">
        <v>100858</v>
      </c>
      <c r="H1651" s="26">
        <v>30000728</v>
      </c>
    </row>
    <row r="1652" spans="4:8" x14ac:dyDescent="0.25">
      <c r="D1652" s="26">
        <v>541389</v>
      </c>
      <c r="G1652" s="26">
        <v>100873</v>
      </c>
      <c r="H1652" s="26">
        <v>30000729</v>
      </c>
    </row>
    <row r="1653" spans="4:8" x14ac:dyDescent="0.25">
      <c r="D1653" s="26">
        <v>541390</v>
      </c>
      <c r="G1653" s="26">
        <v>100879</v>
      </c>
      <c r="H1653" s="26">
        <v>30000730</v>
      </c>
    </row>
    <row r="1654" spans="4:8" x14ac:dyDescent="0.25">
      <c r="D1654" s="26">
        <v>541391</v>
      </c>
      <c r="G1654" s="26">
        <v>100885</v>
      </c>
      <c r="H1654" s="26">
        <v>30000731</v>
      </c>
    </row>
    <row r="1655" spans="4:8" x14ac:dyDescent="0.25">
      <c r="D1655" s="26">
        <v>541392</v>
      </c>
      <c r="G1655" s="26">
        <v>100891</v>
      </c>
      <c r="H1655" s="26">
        <v>30000732</v>
      </c>
    </row>
    <row r="1656" spans="4:8" x14ac:dyDescent="0.25">
      <c r="D1656" s="26">
        <v>541393</v>
      </c>
      <c r="G1656" s="26">
        <v>100909</v>
      </c>
      <c r="H1656" s="26">
        <v>30000734</v>
      </c>
    </row>
    <row r="1657" spans="4:8" x14ac:dyDescent="0.25">
      <c r="D1657" s="26">
        <v>541394</v>
      </c>
      <c r="G1657" s="26">
        <v>100919</v>
      </c>
      <c r="H1657" s="26">
        <v>30000735</v>
      </c>
    </row>
    <row r="1658" spans="4:8" x14ac:dyDescent="0.25">
      <c r="D1658" s="26">
        <v>541395</v>
      </c>
      <c r="G1658" s="26">
        <v>100920</v>
      </c>
      <c r="H1658" s="26">
        <v>30000737</v>
      </c>
    </row>
    <row r="1659" spans="4:8" x14ac:dyDescent="0.25">
      <c r="D1659" s="26">
        <v>541396</v>
      </c>
      <c r="G1659" s="26">
        <v>100921</v>
      </c>
      <c r="H1659" s="26">
        <v>30000738</v>
      </c>
    </row>
    <row r="1660" spans="4:8" x14ac:dyDescent="0.25">
      <c r="D1660" s="26">
        <v>541397</v>
      </c>
      <c r="G1660" s="26">
        <v>100922</v>
      </c>
      <c r="H1660" s="26">
        <v>30000739</v>
      </c>
    </row>
    <row r="1661" spans="4:8" x14ac:dyDescent="0.25">
      <c r="D1661" s="26">
        <v>541398</v>
      </c>
      <c r="G1661" s="26">
        <v>100923</v>
      </c>
      <c r="H1661" s="26">
        <v>30000740</v>
      </c>
    </row>
    <row r="1662" spans="4:8" x14ac:dyDescent="0.25">
      <c r="D1662" s="26">
        <v>541399</v>
      </c>
      <c r="G1662" s="26">
        <v>100924</v>
      </c>
      <c r="H1662" s="26">
        <v>30000741</v>
      </c>
    </row>
    <row r="1663" spans="4:8" x14ac:dyDescent="0.25">
      <c r="D1663" s="26">
        <v>541400</v>
      </c>
      <c r="G1663" s="26">
        <v>100925</v>
      </c>
      <c r="H1663" s="26">
        <v>30000742</v>
      </c>
    </row>
    <row r="1664" spans="4:8" x14ac:dyDescent="0.25">
      <c r="D1664" s="26">
        <v>541401</v>
      </c>
      <c r="G1664" s="26">
        <v>100926</v>
      </c>
      <c r="H1664" s="26">
        <v>30000743</v>
      </c>
    </row>
    <row r="1665" spans="4:8" x14ac:dyDescent="0.25">
      <c r="D1665" s="26">
        <v>541402</v>
      </c>
      <c r="G1665" s="26">
        <v>100928</v>
      </c>
      <c r="H1665" s="26">
        <v>30000744</v>
      </c>
    </row>
    <row r="1666" spans="4:8" x14ac:dyDescent="0.25">
      <c r="D1666" s="26">
        <v>541403</v>
      </c>
      <c r="G1666" s="26">
        <v>100929</v>
      </c>
      <c r="H1666" s="26">
        <v>30000745</v>
      </c>
    </row>
    <row r="1667" spans="4:8" x14ac:dyDescent="0.25">
      <c r="D1667" s="26">
        <v>541404</v>
      </c>
      <c r="G1667" s="26">
        <v>100930</v>
      </c>
      <c r="H1667" s="26">
        <v>30000747</v>
      </c>
    </row>
    <row r="1668" spans="4:8" x14ac:dyDescent="0.25">
      <c r="D1668" s="26">
        <v>541405</v>
      </c>
      <c r="G1668" s="26">
        <v>100931</v>
      </c>
      <c r="H1668" s="26">
        <v>30000748</v>
      </c>
    </row>
    <row r="1669" spans="4:8" x14ac:dyDescent="0.25">
      <c r="D1669" s="26">
        <v>541407</v>
      </c>
      <c r="G1669" s="26">
        <v>100932</v>
      </c>
      <c r="H1669" s="26">
        <v>30000749</v>
      </c>
    </row>
    <row r="1670" spans="4:8" x14ac:dyDescent="0.25">
      <c r="D1670" s="26">
        <v>541408</v>
      </c>
      <c r="G1670" s="26">
        <v>100934</v>
      </c>
      <c r="H1670" s="26">
        <v>30000750</v>
      </c>
    </row>
    <row r="1671" spans="4:8" x14ac:dyDescent="0.25">
      <c r="D1671" s="26">
        <v>541409</v>
      </c>
      <c r="G1671" s="26">
        <v>100936</v>
      </c>
      <c r="H1671" s="26">
        <v>30000751</v>
      </c>
    </row>
    <row r="1672" spans="4:8" x14ac:dyDescent="0.25">
      <c r="D1672" s="26">
        <v>541410</v>
      </c>
      <c r="G1672" s="26">
        <v>100941</v>
      </c>
      <c r="H1672" s="26">
        <v>30000752</v>
      </c>
    </row>
    <row r="1673" spans="4:8" x14ac:dyDescent="0.25">
      <c r="D1673" s="26">
        <v>541411</v>
      </c>
      <c r="G1673" s="26">
        <v>100943</v>
      </c>
      <c r="H1673" s="26">
        <v>30000753</v>
      </c>
    </row>
    <row r="1674" spans="4:8" x14ac:dyDescent="0.25">
      <c r="D1674" s="26">
        <v>541412</v>
      </c>
      <c r="G1674" s="26">
        <v>100945</v>
      </c>
      <c r="H1674" s="26">
        <v>30000754</v>
      </c>
    </row>
    <row r="1675" spans="4:8" x14ac:dyDescent="0.25">
      <c r="D1675" s="26">
        <v>541415</v>
      </c>
      <c r="G1675" s="26">
        <v>100947</v>
      </c>
      <c r="H1675" s="26">
        <v>30000755</v>
      </c>
    </row>
    <row r="1676" spans="4:8" x14ac:dyDescent="0.25">
      <c r="D1676" s="26">
        <v>541416</v>
      </c>
      <c r="G1676" s="26">
        <v>100948</v>
      </c>
      <c r="H1676" s="26">
        <v>30000756</v>
      </c>
    </row>
    <row r="1677" spans="4:8" x14ac:dyDescent="0.25">
      <c r="D1677" s="26">
        <v>541417</v>
      </c>
      <c r="G1677" s="26">
        <v>100949</v>
      </c>
      <c r="H1677" s="26">
        <v>30000757</v>
      </c>
    </row>
    <row r="1678" spans="4:8" x14ac:dyDescent="0.25">
      <c r="D1678" s="26">
        <v>541418</v>
      </c>
      <c r="G1678" s="26">
        <v>100950</v>
      </c>
      <c r="H1678" s="26">
        <v>30000759</v>
      </c>
    </row>
    <row r="1679" spans="4:8" x14ac:dyDescent="0.25">
      <c r="D1679" s="26">
        <v>541419</v>
      </c>
      <c r="G1679" s="26">
        <v>100954</v>
      </c>
      <c r="H1679" s="26">
        <v>30000760</v>
      </c>
    </row>
    <row r="1680" spans="4:8" x14ac:dyDescent="0.25">
      <c r="D1680" s="26">
        <v>541420</v>
      </c>
      <c r="G1680" s="26">
        <v>100959</v>
      </c>
      <c r="H1680" s="26">
        <v>30000761</v>
      </c>
    </row>
    <row r="1681" spans="4:8" x14ac:dyDescent="0.25">
      <c r="D1681" s="26">
        <v>541421</v>
      </c>
      <c r="G1681" s="26">
        <v>100960</v>
      </c>
      <c r="H1681" s="26">
        <v>30000762</v>
      </c>
    </row>
    <row r="1682" spans="4:8" x14ac:dyDescent="0.25">
      <c r="D1682" s="26">
        <v>541422</v>
      </c>
      <c r="G1682" s="26">
        <v>100962</v>
      </c>
      <c r="H1682" s="26">
        <v>30000763</v>
      </c>
    </row>
    <row r="1683" spans="4:8" x14ac:dyDescent="0.25">
      <c r="D1683" s="26">
        <v>541423</v>
      </c>
      <c r="G1683" s="26">
        <v>100963</v>
      </c>
      <c r="H1683" s="26">
        <v>30000764</v>
      </c>
    </row>
    <row r="1684" spans="4:8" x14ac:dyDescent="0.25">
      <c r="D1684" s="26">
        <v>541424</v>
      </c>
      <c r="G1684" s="26">
        <v>100966</v>
      </c>
      <c r="H1684" s="26">
        <v>30000765</v>
      </c>
    </row>
    <row r="1685" spans="4:8" x14ac:dyDescent="0.25">
      <c r="D1685" s="26">
        <v>541425</v>
      </c>
      <c r="G1685" s="26">
        <v>100977</v>
      </c>
      <c r="H1685" s="26">
        <v>30000766</v>
      </c>
    </row>
    <row r="1686" spans="4:8" x14ac:dyDescent="0.25">
      <c r="D1686" s="26">
        <v>541426</v>
      </c>
      <c r="G1686" s="26">
        <v>100978</v>
      </c>
      <c r="H1686" s="26">
        <v>30000767</v>
      </c>
    </row>
    <row r="1687" spans="4:8" x14ac:dyDescent="0.25">
      <c r="D1687" s="26">
        <v>541427</v>
      </c>
      <c r="G1687" s="26">
        <v>100989</v>
      </c>
      <c r="H1687" s="26">
        <v>30000768</v>
      </c>
    </row>
    <row r="1688" spans="4:8" x14ac:dyDescent="0.25">
      <c r="D1688" s="26">
        <v>541428</v>
      </c>
      <c r="G1688" s="26">
        <v>100990</v>
      </c>
      <c r="H1688" s="26">
        <v>30000769</v>
      </c>
    </row>
    <row r="1689" spans="4:8" x14ac:dyDescent="0.25">
      <c r="D1689" s="26">
        <v>541429</v>
      </c>
      <c r="G1689" s="26">
        <v>100991</v>
      </c>
      <c r="H1689" s="26">
        <v>30000770</v>
      </c>
    </row>
    <row r="1690" spans="4:8" x14ac:dyDescent="0.25">
      <c r="D1690" s="26">
        <v>541430</v>
      </c>
      <c r="G1690" s="26">
        <v>100994</v>
      </c>
      <c r="H1690" s="26">
        <v>30000771</v>
      </c>
    </row>
    <row r="1691" spans="4:8" x14ac:dyDescent="0.25">
      <c r="D1691" s="26">
        <v>541431</v>
      </c>
      <c r="G1691" s="26">
        <v>100996</v>
      </c>
      <c r="H1691" s="26">
        <v>30000772</v>
      </c>
    </row>
    <row r="1692" spans="4:8" x14ac:dyDescent="0.25">
      <c r="D1692" s="26">
        <v>541432</v>
      </c>
      <c r="G1692" s="26">
        <v>100999</v>
      </c>
      <c r="H1692" s="26">
        <v>30000774</v>
      </c>
    </row>
    <row r="1693" spans="4:8" x14ac:dyDescent="0.25">
      <c r="D1693" s="26">
        <v>541433</v>
      </c>
      <c r="G1693" s="26">
        <v>101006</v>
      </c>
      <c r="H1693" s="26">
        <v>30000775</v>
      </c>
    </row>
    <row r="1694" spans="4:8" x14ac:dyDescent="0.25">
      <c r="D1694" s="26">
        <v>541434</v>
      </c>
      <c r="G1694" s="26">
        <v>101007</v>
      </c>
      <c r="H1694" s="26">
        <v>30000776</v>
      </c>
    </row>
    <row r="1695" spans="4:8" x14ac:dyDescent="0.25">
      <c r="D1695" s="26">
        <v>541435</v>
      </c>
      <c r="G1695" s="26">
        <v>101010</v>
      </c>
      <c r="H1695" s="26">
        <v>30000777</v>
      </c>
    </row>
    <row r="1696" spans="4:8" x14ac:dyDescent="0.25">
      <c r="D1696" s="26">
        <v>541436</v>
      </c>
      <c r="G1696" s="26">
        <v>101011</v>
      </c>
      <c r="H1696" s="26">
        <v>30000778</v>
      </c>
    </row>
    <row r="1697" spans="4:8" x14ac:dyDescent="0.25">
      <c r="D1697" s="26">
        <v>541437</v>
      </c>
      <c r="G1697" s="26">
        <v>101012</v>
      </c>
      <c r="H1697" s="26">
        <v>30000779</v>
      </c>
    </row>
    <row r="1698" spans="4:8" x14ac:dyDescent="0.25">
      <c r="D1698" s="26">
        <v>541438</v>
      </c>
      <c r="G1698" s="26">
        <v>101013</v>
      </c>
      <c r="H1698" s="26">
        <v>30000780</v>
      </c>
    </row>
    <row r="1699" spans="4:8" x14ac:dyDescent="0.25">
      <c r="D1699" s="26">
        <v>541439</v>
      </c>
      <c r="G1699" s="26">
        <v>101014</v>
      </c>
      <c r="H1699" s="26">
        <v>30000781</v>
      </c>
    </row>
    <row r="1700" spans="4:8" x14ac:dyDescent="0.25">
      <c r="D1700" s="26">
        <v>541440</v>
      </c>
      <c r="G1700" s="26">
        <v>101019</v>
      </c>
      <c r="H1700" s="26">
        <v>30000782</v>
      </c>
    </row>
    <row r="1701" spans="4:8" x14ac:dyDescent="0.25">
      <c r="D1701" s="26">
        <v>541441</v>
      </c>
      <c r="G1701" s="26">
        <v>101020</v>
      </c>
      <c r="H1701" s="26">
        <v>30000783</v>
      </c>
    </row>
    <row r="1702" spans="4:8" x14ac:dyDescent="0.25">
      <c r="D1702" s="26">
        <v>541443</v>
      </c>
      <c r="G1702" s="26">
        <v>101022</v>
      </c>
      <c r="H1702" s="26">
        <v>30000784</v>
      </c>
    </row>
    <row r="1703" spans="4:8" x14ac:dyDescent="0.25">
      <c r="D1703" s="26">
        <v>541444</v>
      </c>
      <c r="G1703" s="26">
        <v>101024</v>
      </c>
      <c r="H1703" s="26">
        <v>30000785</v>
      </c>
    </row>
    <row r="1704" spans="4:8" x14ac:dyDescent="0.25">
      <c r="D1704" s="26">
        <v>541446</v>
      </c>
      <c r="G1704" s="26">
        <v>101025</v>
      </c>
      <c r="H1704" s="26">
        <v>30000786</v>
      </c>
    </row>
    <row r="1705" spans="4:8" x14ac:dyDescent="0.25">
      <c r="D1705" s="26">
        <v>541448</v>
      </c>
      <c r="G1705" s="26">
        <v>101027</v>
      </c>
      <c r="H1705" s="26">
        <v>30000787</v>
      </c>
    </row>
    <row r="1706" spans="4:8" x14ac:dyDescent="0.25">
      <c r="D1706" s="26">
        <v>541449</v>
      </c>
      <c r="G1706" s="26">
        <v>101031</v>
      </c>
      <c r="H1706" s="26">
        <v>30000788</v>
      </c>
    </row>
    <row r="1707" spans="4:8" x14ac:dyDescent="0.25">
      <c r="D1707" s="26">
        <v>541450</v>
      </c>
      <c r="G1707" s="26">
        <v>101032</v>
      </c>
      <c r="H1707" s="26">
        <v>30000789</v>
      </c>
    </row>
    <row r="1708" spans="4:8" x14ac:dyDescent="0.25">
      <c r="D1708" s="26">
        <v>541451</v>
      </c>
      <c r="G1708" s="26">
        <v>101033</v>
      </c>
      <c r="H1708" s="26">
        <v>30000790</v>
      </c>
    </row>
    <row r="1709" spans="4:8" x14ac:dyDescent="0.25">
      <c r="D1709" s="26">
        <v>541452</v>
      </c>
      <c r="G1709" s="26">
        <v>101034</v>
      </c>
      <c r="H1709" s="26">
        <v>30000791</v>
      </c>
    </row>
    <row r="1710" spans="4:8" x14ac:dyDescent="0.25">
      <c r="D1710" s="26">
        <v>541453</v>
      </c>
      <c r="G1710" s="26">
        <v>101035</v>
      </c>
      <c r="H1710" s="26">
        <v>30000792</v>
      </c>
    </row>
    <row r="1711" spans="4:8" x14ac:dyDescent="0.25">
      <c r="D1711" s="26">
        <v>541454</v>
      </c>
      <c r="G1711" s="26">
        <v>101037</v>
      </c>
      <c r="H1711" s="26">
        <v>30000793</v>
      </c>
    </row>
    <row r="1712" spans="4:8" x14ac:dyDescent="0.25">
      <c r="D1712" s="26">
        <v>541455</v>
      </c>
      <c r="G1712" s="26">
        <v>101041</v>
      </c>
      <c r="H1712" s="26">
        <v>30000794</v>
      </c>
    </row>
    <row r="1713" spans="4:8" x14ac:dyDescent="0.25">
      <c r="D1713" s="26">
        <v>541459</v>
      </c>
      <c r="G1713" s="26">
        <v>101042</v>
      </c>
      <c r="H1713" s="26">
        <v>30000795</v>
      </c>
    </row>
    <row r="1714" spans="4:8" x14ac:dyDescent="0.25">
      <c r="D1714" s="26">
        <v>541460</v>
      </c>
      <c r="G1714" s="26">
        <v>101043</v>
      </c>
      <c r="H1714" s="26">
        <v>30000796</v>
      </c>
    </row>
    <row r="1715" spans="4:8" x14ac:dyDescent="0.25">
      <c r="D1715" s="26">
        <v>541461</v>
      </c>
      <c r="G1715" s="26">
        <v>101048</v>
      </c>
      <c r="H1715" s="26">
        <v>30000797</v>
      </c>
    </row>
    <row r="1716" spans="4:8" x14ac:dyDescent="0.25">
      <c r="D1716" s="26">
        <v>541462</v>
      </c>
      <c r="G1716" s="26">
        <v>101049</v>
      </c>
      <c r="H1716" s="26">
        <v>30000798</v>
      </c>
    </row>
    <row r="1717" spans="4:8" x14ac:dyDescent="0.25">
      <c r="D1717" s="26">
        <v>541463</v>
      </c>
      <c r="G1717" s="26">
        <v>101050</v>
      </c>
      <c r="H1717" s="26">
        <v>30000799</v>
      </c>
    </row>
    <row r="1718" spans="4:8" x14ac:dyDescent="0.25">
      <c r="D1718" s="26">
        <v>541464</v>
      </c>
      <c r="G1718" s="26">
        <v>101053</v>
      </c>
      <c r="H1718" s="26">
        <v>30000800</v>
      </c>
    </row>
    <row r="1719" spans="4:8" x14ac:dyDescent="0.25">
      <c r="D1719" s="26">
        <v>541465</v>
      </c>
      <c r="G1719" s="26">
        <v>101055</v>
      </c>
      <c r="H1719" s="26">
        <v>30000801</v>
      </c>
    </row>
    <row r="1720" spans="4:8" x14ac:dyDescent="0.25">
      <c r="D1720" s="26">
        <v>541466</v>
      </c>
      <c r="G1720" s="26">
        <v>101073</v>
      </c>
      <c r="H1720" s="26">
        <v>30000802</v>
      </c>
    </row>
    <row r="1721" spans="4:8" x14ac:dyDescent="0.25">
      <c r="D1721" s="26">
        <v>541467</v>
      </c>
      <c r="G1721" s="26">
        <v>101076</v>
      </c>
      <c r="H1721" s="26">
        <v>30000803</v>
      </c>
    </row>
    <row r="1722" spans="4:8" x14ac:dyDescent="0.25">
      <c r="D1722" s="26">
        <v>541468</v>
      </c>
      <c r="G1722" s="26">
        <v>101077</v>
      </c>
      <c r="H1722" s="26">
        <v>30000804</v>
      </c>
    </row>
    <row r="1723" spans="4:8" x14ac:dyDescent="0.25">
      <c r="D1723" s="26">
        <v>541469</v>
      </c>
      <c r="G1723" s="26">
        <v>101083</v>
      </c>
      <c r="H1723" s="26">
        <v>30000805</v>
      </c>
    </row>
    <row r="1724" spans="4:8" x14ac:dyDescent="0.25">
      <c r="D1724" s="26">
        <v>541470</v>
      </c>
      <c r="G1724" s="26">
        <v>101084</v>
      </c>
      <c r="H1724" s="26">
        <v>30000806</v>
      </c>
    </row>
    <row r="1725" spans="4:8" x14ac:dyDescent="0.25">
      <c r="D1725" s="26">
        <v>541471</v>
      </c>
      <c r="G1725" s="26">
        <v>101100</v>
      </c>
      <c r="H1725" s="26">
        <v>30000807</v>
      </c>
    </row>
    <row r="1726" spans="4:8" x14ac:dyDescent="0.25">
      <c r="D1726" s="26">
        <v>541472</v>
      </c>
      <c r="G1726" s="26">
        <v>101101</v>
      </c>
      <c r="H1726" s="26">
        <v>30000808</v>
      </c>
    </row>
    <row r="1727" spans="4:8" x14ac:dyDescent="0.25">
      <c r="D1727" s="26">
        <v>541473</v>
      </c>
      <c r="G1727" s="26">
        <v>101102</v>
      </c>
      <c r="H1727" s="26">
        <v>30000809</v>
      </c>
    </row>
    <row r="1728" spans="4:8" x14ac:dyDescent="0.25">
      <c r="D1728" s="26">
        <v>541474</v>
      </c>
      <c r="G1728" s="26">
        <v>101103</v>
      </c>
      <c r="H1728" s="26">
        <v>30000810</v>
      </c>
    </row>
    <row r="1729" spans="4:8" x14ac:dyDescent="0.25">
      <c r="D1729" s="26">
        <v>541475</v>
      </c>
      <c r="G1729" s="26">
        <v>101106</v>
      </c>
      <c r="H1729" s="26">
        <v>30000811</v>
      </c>
    </row>
    <row r="1730" spans="4:8" x14ac:dyDescent="0.25">
      <c r="D1730" s="26">
        <v>541476</v>
      </c>
      <c r="G1730" s="26">
        <v>101107</v>
      </c>
      <c r="H1730" s="26">
        <v>30000812</v>
      </c>
    </row>
    <row r="1731" spans="4:8" x14ac:dyDescent="0.25">
      <c r="D1731" s="26">
        <v>541477</v>
      </c>
      <c r="G1731" s="26">
        <v>101109</v>
      </c>
      <c r="H1731" s="26">
        <v>30000813</v>
      </c>
    </row>
    <row r="1732" spans="4:8" x14ac:dyDescent="0.25">
      <c r="D1732" s="26">
        <v>541478</v>
      </c>
      <c r="G1732" s="26">
        <v>101110</v>
      </c>
      <c r="H1732" s="26">
        <v>30000814</v>
      </c>
    </row>
    <row r="1733" spans="4:8" x14ac:dyDescent="0.25">
      <c r="D1733" s="26">
        <v>541479</v>
      </c>
      <c r="G1733" s="26">
        <v>101111</v>
      </c>
      <c r="H1733" s="26">
        <v>30000815</v>
      </c>
    </row>
    <row r="1734" spans="4:8" x14ac:dyDescent="0.25">
      <c r="D1734" s="26">
        <v>541480</v>
      </c>
      <c r="G1734" s="26">
        <v>101112</v>
      </c>
      <c r="H1734" s="26">
        <v>30000817</v>
      </c>
    </row>
    <row r="1735" spans="4:8" x14ac:dyDescent="0.25">
      <c r="D1735" s="26">
        <v>541481</v>
      </c>
      <c r="G1735" s="26">
        <v>101114</v>
      </c>
      <c r="H1735" s="26">
        <v>30000818</v>
      </c>
    </row>
    <row r="1736" spans="4:8" x14ac:dyDescent="0.25">
      <c r="D1736" s="26">
        <v>541482</v>
      </c>
      <c r="G1736" s="26">
        <v>101115</v>
      </c>
      <c r="H1736" s="26">
        <v>30000819</v>
      </c>
    </row>
    <row r="1737" spans="4:8" x14ac:dyDescent="0.25">
      <c r="D1737" s="26">
        <v>541483</v>
      </c>
      <c r="G1737" s="26">
        <v>101116</v>
      </c>
      <c r="H1737" s="26">
        <v>30000821</v>
      </c>
    </row>
    <row r="1738" spans="4:8" x14ac:dyDescent="0.25">
      <c r="D1738" s="26">
        <v>541484</v>
      </c>
      <c r="G1738" s="26">
        <v>101117</v>
      </c>
      <c r="H1738" s="26">
        <v>30000822</v>
      </c>
    </row>
    <row r="1739" spans="4:8" x14ac:dyDescent="0.25">
      <c r="D1739" s="26">
        <v>541485</v>
      </c>
      <c r="G1739" s="26">
        <v>101129</v>
      </c>
      <c r="H1739" s="26">
        <v>30000823</v>
      </c>
    </row>
    <row r="1740" spans="4:8" x14ac:dyDescent="0.25">
      <c r="D1740" s="26">
        <v>541486</v>
      </c>
      <c r="G1740" s="26">
        <v>101138</v>
      </c>
      <c r="H1740" s="26">
        <v>30000824</v>
      </c>
    </row>
    <row r="1741" spans="4:8" x14ac:dyDescent="0.25">
      <c r="D1741" s="26">
        <v>541487</v>
      </c>
      <c r="G1741" s="26">
        <v>101140</v>
      </c>
      <c r="H1741" s="26">
        <v>30000825</v>
      </c>
    </row>
    <row r="1742" spans="4:8" x14ac:dyDescent="0.25">
      <c r="D1742" s="26">
        <v>541488</v>
      </c>
      <c r="G1742" s="26">
        <v>101141</v>
      </c>
      <c r="H1742" s="26">
        <v>30000827</v>
      </c>
    </row>
    <row r="1743" spans="4:8" x14ac:dyDescent="0.25">
      <c r="D1743" s="26">
        <v>541489</v>
      </c>
      <c r="G1743" s="26">
        <v>101142</v>
      </c>
      <c r="H1743" s="26">
        <v>30000828</v>
      </c>
    </row>
    <row r="1744" spans="4:8" x14ac:dyDescent="0.25">
      <c r="D1744" s="26">
        <v>541490</v>
      </c>
      <c r="G1744" s="26">
        <v>101143</v>
      </c>
      <c r="H1744" s="26">
        <v>30000829</v>
      </c>
    </row>
    <row r="1745" spans="4:8" x14ac:dyDescent="0.25">
      <c r="D1745" s="26">
        <v>541491</v>
      </c>
      <c r="G1745" s="26">
        <v>101145</v>
      </c>
      <c r="H1745" s="26">
        <v>30000830</v>
      </c>
    </row>
    <row r="1746" spans="4:8" x14ac:dyDescent="0.25">
      <c r="D1746" s="26">
        <v>541492</v>
      </c>
      <c r="G1746" s="26">
        <v>101146</v>
      </c>
      <c r="H1746" s="26">
        <v>30000831</v>
      </c>
    </row>
    <row r="1747" spans="4:8" x14ac:dyDescent="0.25">
      <c r="D1747" s="26">
        <v>541493</v>
      </c>
      <c r="G1747" s="26">
        <v>101147</v>
      </c>
      <c r="H1747" s="26">
        <v>30000832</v>
      </c>
    </row>
    <row r="1748" spans="4:8" x14ac:dyDescent="0.25">
      <c r="D1748" s="26">
        <v>541494</v>
      </c>
      <c r="G1748" s="26">
        <v>101150</v>
      </c>
      <c r="H1748" s="26">
        <v>30000835</v>
      </c>
    </row>
    <row r="1749" spans="4:8" x14ac:dyDescent="0.25">
      <c r="D1749" s="26">
        <v>541495</v>
      </c>
      <c r="G1749" s="26">
        <v>101151</v>
      </c>
      <c r="H1749" s="26">
        <v>30000836</v>
      </c>
    </row>
    <row r="1750" spans="4:8" x14ac:dyDescent="0.25">
      <c r="D1750" s="26">
        <v>541496</v>
      </c>
      <c r="G1750" s="26">
        <v>101154</v>
      </c>
      <c r="H1750" s="26">
        <v>30000837</v>
      </c>
    </row>
    <row r="1751" spans="4:8" x14ac:dyDescent="0.25">
      <c r="D1751" s="26">
        <v>541497</v>
      </c>
      <c r="G1751" s="26">
        <v>101155</v>
      </c>
      <c r="H1751" s="26">
        <v>30000838</v>
      </c>
    </row>
    <row r="1752" spans="4:8" x14ac:dyDescent="0.25">
      <c r="D1752" s="26">
        <v>541498</v>
      </c>
      <c r="G1752" s="26">
        <v>101156</v>
      </c>
      <c r="H1752" s="26">
        <v>30000840</v>
      </c>
    </row>
    <row r="1753" spans="4:8" x14ac:dyDescent="0.25">
      <c r="D1753" s="26">
        <v>541499</v>
      </c>
      <c r="G1753" s="26">
        <v>101157</v>
      </c>
      <c r="H1753" s="26">
        <v>30000841</v>
      </c>
    </row>
    <row r="1754" spans="4:8" x14ac:dyDescent="0.25">
      <c r="D1754" s="26">
        <v>541500</v>
      </c>
      <c r="G1754" s="26">
        <v>101159</v>
      </c>
      <c r="H1754" s="26">
        <v>30000842</v>
      </c>
    </row>
    <row r="1755" spans="4:8" x14ac:dyDescent="0.25">
      <c r="D1755" s="26">
        <v>541501</v>
      </c>
      <c r="G1755" s="26">
        <v>101161</v>
      </c>
      <c r="H1755" s="26">
        <v>30000843</v>
      </c>
    </row>
    <row r="1756" spans="4:8" x14ac:dyDescent="0.25">
      <c r="D1756" s="26">
        <v>541502</v>
      </c>
      <c r="G1756" s="26">
        <v>101162</v>
      </c>
      <c r="H1756" s="26">
        <v>30000844</v>
      </c>
    </row>
    <row r="1757" spans="4:8" x14ac:dyDescent="0.25">
      <c r="D1757" s="26">
        <v>541503</v>
      </c>
      <c r="G1757" s="26">
        <v>101165</v>
      </c>
      <c r="H1757" s="26">
        <v>30000845</v>
      </c>
    </row>
    <row r="1758" spans="4:8" x14ac:dyDescent="0.25">
      <c r="D1758" s="26">
        <v>541504</v>
      </c>
      <c r="G1758" s="26">
        <v>101167</v>
      </c>
      <c r="H1758" s="26">
        <v>30000846</v>
      </c>
    </row>
    <row r="1759" spans="4:8" x14ac:dyDescent="0.25">
      <c r="D1759" s="26">
        <v>541505</v>
      </c>
      <c r="G1759" s="26">
        <v>101171</v>
      </c>
      <c r="H1759" s="26">
        <v>30000847</v>
      </c>
    </row>
    <row r="1760" spans="4:8" x14ac:dyDescent="0.25">
      <c r="D1760" s="26">
        <v>541506</v>
      </c>
      <c r="G1760" s="26">
        <v>101174</v>
      </c>
      <c r="H1760" s="26">
        <v>30000848</v>
      </c>
    </row>
    <row r="1761" spans="4:8" x14ac:dyDescent="0.25">
      <c r="D1761" s="26">
        <v>541507</v>
      </c>
      <c r="G1761" s="26">
        <v>101183</v>
      </c>
      <c r="H1761" s="26">
        <v>30000849</v>
      </c>
    </row>
    <row r="1762" spans="4:8" x14ac:dyDescent="0.25">
      <c r="D1762" s="26">
        <v>541508</v>
      </c>
      <c r="G1762" s="26">
        <v>101187</v>
      </c>
      <c r="H1762" s="26">
        <v>30000850</v>
      </c>
    </row>
    <row r="1763" spans="4:8" x14ac:dyDescent="0.25">
      <c r="D1763" s="26">
        <v>541509</v>
      </c>
      <c r="G1763" s="26">
        <v>101199</v>
      </c>
      <c r="H1763" s="26">
        <v>30000851</v>
      </c>
    </row>
    <row r="1764" spans="4:8" x14ac:dyDescent="0.25">
      <c r="D1764" s="26">
        <v>541510</v>
      </c>
      <c r="G1764" s="26">
        <v>101201</v>
      </c>
      <c r="H1764" s="26">
        <v>30000852</v>
      </c>
    </row>
    <row r="1765" spans="4:8" x14ac:dyDescent="0.25">
      <c r="D1765" s="26">
        <v>541511</v>
      </c>
      <c r="G1765" s="26">
        <v>101204</v>
      </c>
      <c r="H1765" s="26">
        <v>30000853</v>
      </c>
    </row>
    <row r="1766" spans="4:8" x14ac:dyDescent="0.25">
      <c r="D1766" s="26">
        <v>541512</v>
      </c>
      <c r="G1766" s="26">
        <v>101205</v>
      </c>
      <c r="H1766" s="26">
        <v>30000854</v>
      </c>
    </row>
    <row r="1767" spans="4:8" x14ac:dyDescent="0.25">
      <c r="D1767" s="26">
        <v>541513</v>
      </c>
      <c r="G1767" s="26">
        <v>101207</v>
      </c>
      <c r="H1767" s="26">
        <v>30000855</v>
      </c>
    </row>
    <row r="1768" spans="4:8" x14ac:dyDescent="0.25">
      <c r="D1768" s="26">
        <v>541514</v>
      </c>
      <c r="G1768" s="26">
        <v>101208</v>
      </c>
      <c r="H1768" s="26">
        <v>30000856</v>
      </c>
    </row>
    <row r="1769" spans="4:8" x14ac:dyDescent="0.25">
      <c r="D1769" s="26">
        <v>541515</v>
      </c>
      <c r="G1769" s="26">
        <v>101209</v>
      </c>
      <c r="H1769" s="26">
        <v>30000857</v>
      </c>
    </row>
    <row r="1770" spans="4:8" x14ac:dyDescent="0.25">
      <c r="D1770" s="26">
        <v>541516</v>
      </c>
      <c r="G1770" s="26">
        <v>101211</v>
      </c>
      <c r="H1770" s="26">
        <v>30000858</v>
      </c>
    </row>
    <row r="1771" spans="4:8" x14ac:dyDescent="0.25">
      <c r="D1771" s="26">
        <v>541517</v>
      </c>
      <c r="G1771" s="26">
        <v>101212</v>
      </c>
      <c r="H1771" s="26">
        <v>30000859</v>
      </c>
    </row>
    <row r="1772" spans="4:8" x14ac:dyDescent="0.25">
      <c r="D1772" s="26">
        <v>541518</v>
      </c>
      <c r="G1772" s="26">
        <v>101214</v>
      </c>
      <c r="H1772" s="26">
        <v>30000860</v>
      </c>
    </row>
    <row r="1773" spans="4:8" x14ac:dyDescent="0.25">
      <c r="D1773" s="26">
        <v>541519</v>
      </c>
      <c r="G1773" s="26">
        <v>101216</v>
      </c>
      <c r="H1773" s="26">
        <v>30000861</v>
      </c>
    </row>
    <row r="1774" spans="4:8" x14ac:dyDescent="0.25">
      <c r="D1774" s="26">
        <v>541520</v>
      </c>
      <c r="G1774" s="26">
        <v>101218</v>
      </c>
      <c r="H1774" s="26">
        <v>30000862</v>
      </c>
    </row>
    <row r="1775" spans="4:8" x14ac:dyDescent="0.25">
      <c r="D1775" s="26">
        <v>541521</v>
      </c>
      <c r="G1775" s="26">
        <v>101222</v>
      </c>
      <c r="H1775" s="26">
        <v>30000863</v>
      </c>
    </row>
    <row r="1776" spans="4:8" x14ac:dyDescent="0.25">
      <c r="D1776" s="26">
        <v>541522</v>
      </c>
      <c r="G1776" s="26">
        <v>101227</v>
      </c>
      <c r="H1776" s="26">
        <v>30000864</v>
      </c>
    </row>
    <row r="1777" spans="4:8" x14ac:dyDescent="0.25">
      <c r="D1777" s="26">
        <v>541523</v>
      </c>
      <c r="G1777" s="26">
        <v>101234</v>
      </c>
      <c r="H1777" s="26">
        <v>30000865</v>
      </c>
    </row>
    <row r="1778" spans="4:8" x14ac:dyDescent="0.25">
      <c r="D1778" s="26">
        <v>541524</v>
      </c>
      <c r="G1778" s="26">
        <v>101237</v>
      </c>
      <c r="H1778" s="26">
        <v>30000866</v>
      </c>
    </row>
    <row r="1779" spans="4:8" x14ac:dyDescent="0.25">
      <c r="D1779" s="26">
        <v>541525</v>
      </c>
      <c r="G1779" s="26">
        <v>101240</v>
      </c>
      <c r="H1779" s="26">
        <v>30000867</v>
      </c>
    </row>
    <row r="1780" spans="4:8" x14ac:dyDescent="0.25">
      <c r="D1780" s="26">
        <v>541526</v>
      </c>
      <c r="G1780" s="26">
        <v>101247</v>
      </c>
      <c r="H1780" s="26">
        <v>30000868</v>
      </c>
    </row>
    <row r="1781" spans="4:8" x14ac:dyDescent="0.25">
      <c r="D1781" s="26">
        <v>541527</v>
      </c>
      <c r="G1781" s="26">
        <v>101251</v>
      </c>
      <c r="H1781" s="26">
        <v>30000870</v>
      </c>
    </row>
    <row r="1782" spans="4:8" x14ac:dyDescent="0.25">
      <c r="D1782" s="26">
        <v>541528</v>
      </c>
      <c r="G1782" s="26">
        <v>101282</v>
      </c>
      <c r="H1782" s="26">
        <v>30000871</v>
      </c>
    </row>
    <row r="1783" spans="4:8" x14ac:dyDescent="0.25">
      <c r="D1783" s="26">
        <v>541529</v>
      </c>
      <c r="G1783" s="26">
        <v>101294</v>
      </c>
      <c r="H1783" s="26">
        <v>30000872</v>
      </c>
    </row>
    <row r="1784" spans="4:8" x14ac:dyDescent="0.25">
      <c r="D1784" s="26">
        <v>541530</v>
      </c>
      <c r="G1784" s="26">
        <v>101313</v>
      </c>
      <c r="H1784" s="26">
        <v>30000873</v>
      </c>
    </row>
    <row r="1785" spans="4:8" x14ac:dyDescent="0.25">
      <c r="D1785" s="26">
        <v>541531</v>
      </c>
      <c r="G1785" s="26">
        <v>101321</v>
      </c>
      <c r="H1785" s="26">
        <v>30000874</v>
      </c>
    </row>
    <row r="1786" spans="4:8" x14ac:dyDescent="0.25">
      <c r="D1786" s="26">
        <v>541532</v>
      </c>
      <c r="G1786" s="26">
        <v>101326</v>
      </c>
      <c r="H1786" s="26">
        <v>30000875</v>
      </c>
    </row>
    <row r="1787" spans="4:8" x14ac:dyDescent="0.25">
      <c r="D1787" s="26">
        <v>541534</v>
      </c>
      <c r="G1787" s="26">
        <v>101327</v>
      </c>
      <c r="H1787" s="26">
        <v>30000876</v>
      </c>
    </row>
    <row r="1788" spans="4:8" x14ac:dyDescent="0.25">
      <c r="D1788" s="26">
        <v>541535</v>
      </c>
      <c r="G1788" s="26">
        <v>101329</v>
      </c>
      <c r="H1788" s="26">
        <v>30000877</v>
      </c>
    </row>
    <row r="1789" spans="4:8" x14ac:dyDescent="0.25">
      <c r="D1789" s="26">
        <v>541536</v>
      </c>
      <c r="G1789" s="26">
        <v>101337</v>
      </c>
      <c r="H1789" s="26">
        <v>30000878</v>
      </c>
    </row>
    <row r="1790" spans="4:8" x14ac:dyDescent="0.25">
      <c r="D1790" s="26">
        <v>541537</v>
      </c>
      <c r="G1790" s="26">
        <v>101340</v>
      </c>
      <c r="H1790" s="26">
        <v>30000879</v>
      </c>
    </row>
    <row r="1791" spans="4:8" x14ac:dyDescent="0.25">
      <c r="D1791" s="26">
        <v>541538</v>
      </c>
      <c r="G1791" s="26">
        <v>101348</v>
      </c>
      <c r="H1791" s="26">
        <v>30000880</v>
      </c>
    </row>
    <row r="1792" spans="4:8" x14ac:dyDescent="0.25">
      <c r="D1792" s="26">
        <v>541539</v>
      </c>
      <c r="G1792" s="26">
        <v>101354</v>
      </c>
      <c r="H1792" s="26">
        <v>30000881</v>
      </c>
    </row>
    <row r="1793" spans="4:8" x14ac:dyDescent="0.25">
      <c r="D1793" s="26">
        <v>541540</v>
      </c>
      <c r="G1793" s="26">
        <v>101408</v>
      </c>
      <c r="H1793" s="26">
        <v>30000882</v>
      </c>
    </row>
    <row r="1794" spans="4:8" x14ac:dyDescent="0.25">
      <c r="D1794" s="26">
        <v>541541</v>
      </c>
      <c r="G1794" s="26">
        <v>101483</v>
      </c>
      <c r="H1794" s="26">
        <v>30000883</v>
      </c>
    </row>
    <row r="1795" spans="4:8" x14ac:dyDescent="0.25">
      <c r="D1795" s="26">
        <v>541542</v>
      </c>
      <c r="G1795" s="26">
        <v>101491</v>
      </c>
      <c r="H1795" s="26">
        <v>30000884</v>
      </c>
    </row>
    <row r="1796" spans="4:8" x14ac:dyDescent="0.25">
      <c r="D1796" s="26">
        <v>541543</v>
      </c>
      <c r="G1796" s="26">
        <v>101493</v>
      </c>
      <c r="H1796" s="26">
        <v>30000885</v>
      </c>
    </row>
    <row r="1797" spans="4:8" x14ac:dyDescent="0.25">
      <c r="D1797" s="26">
        <v>541544</v>
      </c>
      <c r="G1797" s="26">
        <v>101495</v>
      </c>
      <c r="H1797" s="26">
        <v>30000886</v>
      </c>
    </row>
    <row r="1798" spans="4:8" x14ac:dyDescent="0.25">
      <c r="D1798" s="26">
        <v>541545</v>
      </c>
      <c r="G1798" s="26">
        <v>101511</v>
      </c>
      <c r="H1798" s="26">
        <v>30000887</v>
      </c>
    </row>
    <row r="1799" spans="4:8" x14ac:dyDescent="0.25">
      <c r="D1799" s="26">
        <v>541547</v>
      </c>
      <c r="G1799" s="26">
        <v>101527</v>
      </c>
      <c r="H1799" s="26">
        <v>30000888</v>
      </c>
    </row>
    <row r="1800" spans="4:8" x14ac:dyDescent="0.25">
      <c r="D1800" s="26">
        <v>541548</v>
      </c>
      <c r="G1800" s="26">
        <v>101539</v>
      </c>
      <c r="H1800" s="26">
        <v>30000889</v>
      </c>
    </row>
    <row r="1801" spans="4:8" x14ac:dyDescent="0.25">
      <c r="D1801" s="26">
        <v>541549</v>
      </c>
      <c r="G1801" s="26">
        <v>101608</v>
      </c>
      <c r="H1801" s="26">
        <v>30000890</v>
      </c>
    </row>
    <row r="1802" spans="4:8" x14ac:dyDescent="0.25">
      <c r="D1802" s="26">
        <v>541550</v>
      </c>
      <c r="G1802" s="26">
        <v>101625</v>
      </c>
      <c r="H1802" s="26">
        <v>30000891</v>
      </c>
    </row>
    <row r="1803" spans="4:8" x14ac:dyDescent="0.25">
      <c r="D1803" s="26">
        <v>541552</v>
      </c>
      <c r="G1803" s="26">
        <v>101627</v>
      </c>
      <c r="H1803" s="26">
        <v>30000892</v>
      </c>
    </row>
    <row r="1804" spans="4:8" x14ac:dyDescent="0.25">
      <c r="D1804" s="26">
        <v>541553</v>
      </c>
      <c r="G1804" s="26">
        <v>101628</v>
      </c>
      <c r="H1804" s="26">
        <v>30000893</v>
      </c>
    </row>
    <row r="1805" spans="4:8" x14ac:dyDescent="0.25">
      <c r="D1805" s="26">
        <v>541554</v>
      </c>
      <c r="G1805" s="26">
        <v>101633</v>
      </c>
      <c r="H1805" s="26">
        <v>30000894</v>
      </c>
    </row>
    <row r="1806" spans="4:8" x14ac:dyDescent="0.25">
      <c r="D1806" s="26">
        <v>541555</v>
      </c>
      <c r="G1806" s="26">
        <v>101833</v>
      </c>
      <c r="H1806" s="26">
        <v>30000895</v>
      </c>
    </row>
    <row r="1807" spans="4:8" x14ac:dyDescent="0.25">
      <c r="D1807" s="26">
        <v>541557</v>
      </c>
      <c r="G1807" s="26">
        <v>102042</v>
      </c>
      <c r="H1807" s="26">
        <v>30000896</v>
      </c>
    </row>
    <row r="1808" spans="4:8" x14ac:dyDescent="0.25">
      <c r="D1808" s="26">
        <v>541558</v>
      </c>
      <c r="G1808" s="26">
        <v>102077</v>
      </c>
      <c r="H1808" s="26">
        <v>30000897</v>
      </c>
    </row>
    <row r="1809" spans="4:8" x14ac:dyDescent="0.25">
      <c r="D1809" s="26">
        <v>541560</v>
      </c>
      <c r="G1809" s="26">
        <v>102078</v>
      </c>
      <c r="H1809" s="26">
        <v>30000898</v>
      </c>
    </row>
    <row r="1810" spans="4:8" x14ac:dyDescent="0.25">
      <c r="D1810" s="26">
        <v>541561</v>
      </c>
      <c r="G1810" s="26">
        <v>102079</v>
      </c>
      <c r="H1810" s="26">
        <v>30000899</v>
      </c>
    </row>
    <row r="1811" spans="4:8" x14ac:dyDescent="0.25">
      <c r="D1811" s="26">
        <v>541563</v>
      </c>
      <c r="G1811" s="26">
        <v>102094</v>
      </c>
      <c r="H1811" s="26">
        <v>30000900</v>
      </c>
    </row>
    <row r="1812" spans="4:8" x14ac:dyDescent="0.25">
      <c r="D1812" s="26">
        <v>541564</v>
      </c>
      <c r="G1812" s="26">
        <v>102102</v>
      </c>
      <c r="H1812" s="26">
        <v>30000901</v>
      </c>
    </row>
    <row r="1813" spans="4:8" x14ac:dyDescent="0.25">
      <c r="D1813" s="26">
        <v>541565</v>
      </c>
      <c r="G1813" s="26">
        <v>102103</v>
      </c>
      <c r="H1813" s="26">
        <v>30000902</v>
      </c>
    </row>
    <row r="1814" spans="4:8" x14ac:dyDescent="0.25">
      <c r="D1814" s="26">
        <v>541566</v>
      </c>
      <c r="G1814" s="26">
        <v>102104</v>
      </c>
      <c r="H1814" s="26">
        <v>30000903</v>
      </c>
    </row>
    <row r="1815" spans="4:8" x14ac:dyDescent="0.25">
      <c r="D1815" s="26">
        <v>541567</v>
      </c>
      <c r="G1815" s="26">
        <v>102106</v>
      </c>
      <c r="H1815" s="26">
        <v>30000904</v>
      </c>
    </row>
    <row r="1816" spans="4:8" x14ac:dyDescent="0.25">
      <c r="D1816" s="26">
        <v>541568</v>
      </c>
      <c r="G1816" s="26">
        <v>102107</v>
      </c>
      <c r="H1816" s="26">
        <v>30000905</v>
      </c>
    </row>
    <row r="1817" spans="4:8" x14ac:dyDescent="0.25">
      <c r="D1817" s="26">
        <v>541569</v>
      </c>
      <c r="G1817" s="26">
        <v>102108</v>
      </c>
      <c r="H1817" s="26">
        <v>30000906</v>
      </c>
    </row>
    <row r="1818" spans="4:8" x14ac:dyDescent="0.25">
      <c r="D1818" s="26">
        <v>541570</v>
      </c>
      <c r="G1818" s="26">
        <v>102109</v>
      </c>
      <c r="H1818" s="26">
        <v>30000907</v>
      </c>
    </row>
    <row r="1819" spans="4:8" x14ac:dyDescent="0.25">
      <c r="D1819" s="26">
        <v>541571</v>
      </c>
      <c r="G1819" s="26">
        <v>130014</v>
      </c>
      <c r="H1819" s="26">
        <v>30000908</v>
      </c>
    </row>
    <row r="1820" spans="4:8" x14ac:dyDescent="0.25">
      <c r="D1820" s="26">
        <v>541572</v>
      </c>
      <c r="G1820" s="26">
        <v>130015</v>
      </c>
      <c r="H1820" s="26">
        <v>30000909</v>
      </c>
    </row>
    <row r="1821" spans="4:8" x14ac:dyDescent="0.25">
      <c r="D1821" s="26">
        <v>541574</v>
      </c>
      <c r="G1821" s="26">
        <v>130046</v>
      </c>
      <c r="H1821" s="26">
        <v>30000910</v>
      </c>
    </row>
    <row r="1822" spans="4:8" x14ac:dyDescent="0.25">
      <c r="D1822" s="26">
        <v>541576</v>
      </c>
      <c r="G1822" s="26">
        <v>130088</v>
      </c>
      <c r="H1822" s="26">
        <v>30000911</v>
      </c>
    </row>
    <row r="1823" spans="4:8" x14ac:dyDescent="0.25">
      <c r="D1823" s="26">
        <v>541577</v>
      </c>
      <c r="G1823" s="26">
        <v>130092</v>
      </c>
      <c r="H1823" s="26">
        <v>30000912</v>
      </c>
    </row>
    <row r="1824" spans="4:8" x14ac:dyDescent="0.25">
      <c r="D1824" s="26">
        <v>541578</v>
      </c>
      <c r="G1824" s="26">
        <v>130094</v>
      </c>
      <c r="H1824" s="26">
        <v>30000913</v>
      </c>
    </row>
    <row r="1825" spans="4:8" x14ac:dyDescent="0.25">
      <c r="D1825" s="26">
        <v>541579</v>
      </c>
      <c r="G1825" s="26">
        <v>130096</v>
      </c>
      <c r="H1825" s="26">
        <v>30000914</v>
      </c>
    </row>
    <row r="1826" spans="4:8" x14ac:dyDescent="0.25">
      <c r="D1826" s="26">
        <v>541582</v>
      </c>
      <c r="G1826" s="26">
        <v>130097</v>
      </c>
      <c r="H1826" s="26">
        <v>30000915</v>
      </c>
    </row>
    <row r="1827" spans="4:8" x14ac:dyDescent="0.25">
      <c r="D1827" s="26">
        <v>541583</v>
      </c>
      <c r="G1827" s="26">
        <v>130098</v>
      </c>
      <c r="H1827" s="26">
        <v>30000916</v>
      </c>
    </row>
    <row r="1828" spans="4:8" x14ac:dyDescent="0.25">
      <c r="D1828" s="26">
        <v>541584</v>
      </c>
      <c r="G1828" s="26">
        <v>130099</v>
      </c>
      <c r="H1828" s="26">
        <v>30000917</v>
      </c>
    </row>
    <row r="1829" spans="4:8" x14ac:dyDescent="0.25">
      <c r="D1829" s="26">
        <v>541585</v>
      </c>
      <c r="G1829" s="26">
        <v>130103</v>
      </c>
      <c r="H1829" s="26">
        <v>30000918</v>
      </c>
    </row>
    <row r="1830" spans="4:8" x14ac:dyDescent="0.25">
      <c r="D1830" s="26">
        <v>541586</v>
      </c>
      <c r="G1830" s="26">
        <v>130112</v>
      </c>
      <c r="H1830" s="26">
        <v>30000919</v>
      </c>
    </row>
    <row r="1831" spans="4:8" x14ac:dyDescent="0.25">
      <c r="D1831" s="26">
        <v>541587</v>
      </c>
      <c r="G1831" s="26">
        <v>130113</v>
      </c>
      <c r="H1831" s="26">
        <v>30000920</v>
      </c>
    </row>
    <row r="1832" spans="4:8" x14ac:dyDescent="0.25">
      <c r="D1832" s="26">
        <v>541588</v>
      </c>
      <c r="G1832" s="26">
        <v>130141</v>
      </c>
      <c r="H1832" s="26">
        <v>30000921</v>
      </c>
    </row>
    <row r="1833" spans="4:8" x14ac:dyDescent="0.25">
      <c r="D1833" s="26">
        <v>541589</v>
      </c>
      <c r="G1833" s="26">
        <v>130142</v>
      </c>
      <c r="H1833" s="26">
        <v>30000922</v>
      </c>
    </row>
    <row r="1834" spans="4:8" x14ac:dyDescent="0.25">
      <c r="D1834" s="26">
        <v>541590</v>
      </c>
      <c r="G1834" s="26">
        <v>130143</v>
      </c>
      <c r="H1834" s="26">
        <v>30000923</v>
      </c>
    </row>
    <row r="1835" spans="4:8" x14ac:dyDescent="0.25">
      <c r="D1835" s="26">
        <v>541591</v>
      </c>
      <c r="G1835" s="26">
        <v>130145</v>
      </c>
      <c r="H1835" s="26">
        <v>30000924</v>
      </c>
    </row>
    <row r="1836" spans="4:8" x14ac:dyDescent="0.25">
      <c r="D1836" s="26">
        <v>541592</v>
      </c>
      <c r="G1836" s="26">
        <v>130401</v>
      </c>
      <c r="H1836" s="26">
        <v>30000925</v>
      </c>
    </row>
    <row r="1837" spans="4:8" x14ac:dyDescent="0.25">
      <c r="D1837" s="26">
        <v>541593</v>
      </c>
      <c r="G1837" s="26">
        <v>130417</v>
      </c>
      <c r="H1837" s="26">
        <v>30000926</v>
      </c>
    </row>
    <row r="1838" spans="4:8" x14ac:dyDescent="0.25">
      <c r="D1838" s="26">
        <v>541594</v>
      </c>
      <c r="G1838" s="26">
        <v>130512</v>
      </c>
      <c r="H1838" s="26">
        <v>30000927</v>
      </c>
    </row>
    <row r="1839" spans="4:8" x14ac:dyDescent="0.25">
      <c r="D1839" s="26">
        <v>541595</v>
      </c>
      <c r="G1839" s="26">
        <v>130632</v>
      </c>
      <c r="H1839" s="26">
        <v>30000928</v>
      </c>
    </row>
    <row r="1840" spans="4:8" x14ac:dyDescent="0.25">
      <c r="D1840" s="26">
        <v>541596</v>
      </c>
      <c r="G1840" s="26">
        <v>130719</v>
      </c>
      <c r="H1840" s="26">
        <v>30000929</v>
      </c>
    </row>
    <row r="1841" spans="4:8" x14ac:dyDescent="0.25">
      <c r="D1841" s="26">
        <v>541597</v>
      </c>
      <c r="G1841" s="26">
        <v>130722</v>
      </c>
      <c r="H1841" s="26">
        <v>30000930</v>
      </c>
    </row>
    <row r="1842" spans="4:8" x14ac:dyDescent="0.25">
      <c r="D1842" s="26">
        <v>541598</v>
      </c>
      <c r="G1842" s="26">
        <v>130723</v>
      </c>
      <c r="H1842" s="26">
        <v>30000931</v>
      </c>
    </row>
    <row r="1843" spans="4:8" x14ac:dyDescent="0.25">
      <c r="D1843" s="26">
        <v>541599</v>
      </c>
      <c r="G1843" s="26">
        <v>130724</v>
      </c>
      <c r="H1843" s="26">
        <v>30000932</v>
      </c>
    </row>
    <row r="1844" spans="4:8" x14ac:dyDescent="0.25">
      <c r="D1844" s="26">
        <v>541600</v>
      </c>
      <c r="G1844" s="26">
        <v>130725</v>
      </c>
      <c r="H1844" s="26">
        <v>30000933</v>
      </c>
    </row>
    <row r="1845" spans="4:8" x14ac:dyDescent="0.25">
      <c r="D1845" s="26">
        <v>541601</v>
      </c>
      <c r="G1845" s="26">
        <v>130726</v>
      </c>
      <c r="H1845" s="26">
        <v>30000934</v>
      </c>
    </row>
    <row r="1846" spans="4:8" x14ac:dyDescent="0.25">
      <c r="D1846" s="26">
        <v>541602</v>
      </c>
      <c r="G1846" s="26">
        <v>130727</v>
      </c>
      <c r="H1846" s="26">
        <v>30000935</v>
      </c>
    </row>
    <row r="1847" spans="4:8" x14ac:dyDescent="0.25">
      <c r="D1847" s="26">
        <v>541603</v>
      </c>
      <c r="G1847" s="26">
        <v>130728</v>
      </c>
      <c r="H1847" s="26">
        <v>30000936</v>
      </c>
    </row>
    <row r="1848" spans="4:8" x14ac:dyDescent="0.25">
      <c r="D1848" s="26">
        <v>541604</v>
      </c>
      <c r="G1848" s="26">
        <v>131062</v>
      </c>
      <c r="H1848" s="26">
        <v>30000937</v>
      </c>
    </row>
    <row r="1849" spans="4:8" x14ac:dyDescent="0.25">
      <c r="D1849" s="26">
        <v>541605</v>
      </c>
      <c r="G1849" s="26">
        <v>131064</v>
      </c>
      <c r="H1849" s="26">
        <v>30000938</v>
      </c>
    </row>
    <row r="1850" spans="4:8" x14ac:dyDescent="0.25">
      <c r="D1850" s="26">
        <v>541606</v>
      </c>
      <c r="G1850" s="26">
        <v>131068</v>
      </c>
      <c r="H1850" s="26">
        <v>30000939</v>
      </c>
    </row>
    <row r="1851" spans="4:8" x14ac:dyDescent="0.25">
      <c r="D1851" s="26">
        <v>541607</v>
      </c>
      <c r="G1851" s="26">
        <v>131104</v>
      </c>
      <c r="H1851" s="26">
        <v>30000940</v>
      </c>
    </row>
    <row r="1852" spans="4:8" x14ac:dyDescent="0.25">
      <c r="D1852" s="26">
        <v>541608</v>
      </c>
      <c r="G1852" s="26">
        <v>131106</v>
      </c>
      <c r="H1852" s="26">
        <v>30000941</v>
      </c>
    </row>
    <row r="1853" spans="4:8" x14ac:dyDescent="0.25">
      <c r="D1853" s="26">
        <v>541609</v>
      </c>
      <c r="G1853" s="26">
        <v>131110</v>
      </c>
      <c r="H1853" s="26">
        <v>30000942</v>
      </c>
    </row>
    <row r="1854" spans="4:8" x14ac:dyDescent="0.25">
      <c r="D1854" s="26">
        <v>541610</v>
      </c>
      <c r="G1854" s="26">
        <v>131112</v>
      </c>
      <c r="H1854" s="26">
        <v>30000943</v>
      </c>
    </row>
    <row r="1855" spans="4:8" x14ac:dyDescent="0.25">
      <c r="D1855" s="26">
        <v>541611</v>
      </c>
      <c r="G1855" s="26">
        <v>131134</v>
      </c>
      <c r="H1855" s="26">
        <v>30000944</v>
      </c>
    </row>
    <row r="1856" spans="4:8" x14ac:dyDescent="0.25">
      <c r="D1856" s="26">
        <v>541612</v>
      </c>
      <c r="G1856" s="26">
        <v>131135</v>
      </c>
      <c r="H1856" s="26">
        <v>30000945</v>
      </c>
    </row>
    <row r="1857" spans="4:8" x14ac:dyDescent="0.25">
      <c r="D1857" s="26">
        <v>541613</v>
      </c>
      <c r="G1857" s="26">
        <v>131136</v>
      </c>
      <c r="H1857" s="26">
        <v>30000946</v>
      </c>
    </row>
    <row r="1858" spans="4:8" x14ac:dyDescent="0.25">
      <c r="D1858" s="26">
        <v>541614</v>
      </c>
      <c r="G1858" s="26">
        <v>131163</v>
      </c>
      <c r="H1858" s="26">
        <v>30000947</v>
      </c>
    </row>
    <row r="1859" spans="4:8" x14ac:dyDescent="0.25">
      <c r="D1859" s="26">
        <v>541615</v>
      </c>
      <c r="G1859" s="26">
        <v>131180</v>
      </c>
      <c r="H1859" s="26">
        <v>30000948</v>
      </c>
    </row>
    <row r="1860" spans="4:8" x14ac:dyDescent="0.25">
      <c r="D1860" s="26">
        <v>541616</v>
      </c>
      <c r="G1860" s="26">
        <v>131187</v>
      </c>
      <c r="H1860" s="26">
        <v>30000949</v>
      </c>
    </row>
    <row r="1861" spans="4:8" x14ac:dyDescent="0.25">
      <c r="D1861" s="26">
        <v>541617</v>
      </c>
      <c r="G1861" s="26">
        <v>131188</v>
      </c>
      <c r="H1861" s="26">
        <v>30000950</v>
      </c>
    </row>
    <row r="1862" spans="4:8" x14ac:dyDescent="0.25">
      <c r="D1862" s="26">
        <v>541618</v>
      </c>
      <c r="G1862" s="26">
        <v>131189</v>
      </c>
      <c r="H1862" s="26">
        <v>30000951</v>
      </c>
    </row>
    <row r="1863" spans="4:8" x14ac:dyDescent="0.25">
      <c r="D1863" s="26">
        <v>541619</v>
      </c>
      <c r="G1863" s="26">
        <v>131195</v>
      </c>
      <c r="H1863" s="26">
        <v>30000952</v>
      </c>
    </row>
    <row r="1864" spans="4:8" x14ac:dyDescent="0.25">
      <c r="D1864" s="26">
        <v>541620</v>
      </c>
      <c r="G1864" s="26">
        <v>131267</v>
      </c>
      <c r="H1864" s="26">
        <v>30000953</v>
      </c>
    </row>
    <row r="1865" spans="4:8" x14ac:dyDescent="0.25">
      <c r="D1865" s="26">
        <v>541621</v>
      </c>
      <c r="G1865" s="26">
        <v>131323</v>
      </c>
      <c r="H1865" s="26">
        <v>30000954</v>
      </c>
    </row>
    <row r="1866" spans="4:8" x14ac:dyDescent="0.25">
      <c r="D1866" s="26">
        <v>541622</v>
      </c>
      <c r="G1866" s="26">
        <v>131326</v>
      </c>
      <c r="H1866" s="26">
        <v>30000955</v>
      </c>
    </row>
    <row r="1867" spans="4:8" x14ac:dyDescent="0.25">
      <c r="D1867" s="26">
        <v>541624</v>
      </c>
      <c r="G1867" s="26">
        <v>131442</v>
      </c>
      <c r="H1867" s="26">
        <v>30000956</v>
      </c>
    </row>
    <row r="1868" spans="4:8" x14ac:dyDescent="0.25">
      <c r="D1868" s="26">
        <v>541625</v>
      </c>
      <c r="G1868" s="26">
        <v>131650</v>
      </c>
      <c r="H1868" s="26">
        <v>30000957</v>
      </c>
    </row>
    <row r="1869" spans="4:8" x14ac:dyDescent="0.25">
      <c r="D1869" s="26">
        <v>541626</v>
      </c>
      <c r="G1869" s="26">
        <v>142005</v>
      </c>
      <c r="H1869" s="26">
        <v>30000958</v>
      </c>
    </row>
    <row r="1870" spans="4:8" x14ac:dyDescent="0.25">
      <c r="D1870" s="26">
        <v>541627</v>
      </c>
      <c r="G1870" s="26">
        <v>142006</v>
      </c>
      <c r="H1870" s="26">
        <v>30000959</v>
      </c>
    </row>
    <row r="1871" spans="4:8" x14ac:dyDescent="0.25">
      <c r="D1871" s="26">
        <v>541628</v>
      </c>
      <c r="G1871" s="26">
        <v>130003</v>
      </c>
      <c r="H1871" s="26">
        <v>30000960</v>
      </c>
    </row>
    <row r="1872" spans="4:8" x14ac:dyDescent="0.25">
      <c r="D1872" s="26">
        <v>541629</v>
      </c>
      <c r="G1872" s="26">
        <v>130011</v>
      </c>
      <c r="H1872" s="26">
        <v>30000961</v>
      </c>
    </row>
    <row r="1873" spans="4:8" x14ac:dyDescent="0.25">
      <c r="D1873" s="26">
        <v>541630</v>
      </c>
      <c r="G1873" s="26">
        <v>130012</v>
      </c>
      <c r="H1873" s="26">
        <v>30000962</v>
      </c>
    </row>
    <row r="1874" spans="4:8" x14ac:dyDescent="0.25">
      <c r="D1874" s="26">
        <v>541631</v>
      </c>
      <c r="G1874" s="26">
        <v>130013</v>
      </c>
      <c r="H1874" s="26">
        <v>30000964</v>
      </c>
    </row>
    <row r="1875" spans="4:8" x14ac:dyDescent="0.25">
      <c r="D1875" s="26">
        <v>541632</v>
      </c>
      <c r="G1875" s="26">
        <v>130016</v>
      </c>
      <c r="H1875" s="26">
        <v>30000965</v>
      </c>
    </row>
    <row r="1876" spans="4:8" x14ac:dyDescent="0.25">
      <c r="D1876" s="26">
        <v>541633</v>
      </c>
      <c r="G1876" s="26">
        <v>130019</v>
      </c>
      <c r="H1876" s="26">
        <v>30000966</v>
      </c>
    </row>
    <row r="1877" spans="4:8" x14ac:dyDescent="0.25">
      <c r="D1877" s="26">
        <v>541634</v>
      </c>
      <c r="G1877" s="26">
        <v>130034</v>
      </c>
      <c r="H1877" s="26">
        <v>30000967</v>
      </c>
    </row>
    <row r="1878" spans="4:8" x14ac:dyDescent="0.25">
      <c r="D1878" s="26">
        <v>541635</v>
      </c>
      <c r="G1878" s="26">
        <v>130049</v>
      </c>
      <c r="H1878" s="26">
        <v>30000968</v>
      </c>
    </row>
    <row r="1879" spans="4:8" x14ac:dyDescent="0.25">
      <c r="D1879" s="26">
        <v>541636</v>
      </c>
      <c r="G1879" s="26">
        <v>130060</v>
      </c>
      <c r="H1879" s="26">
        <v>30000969</v>
      </c>
    </row>
    <row r="1880" spans="4:8" x14ac:dyDescent="0.25">
      <c r="D1880" s="26">
        <v>541637</v>
      </c>
      <c r="G1880" s="26">
        <v>130074</v>
      </c>
      <c r="H1880" s="26">
        <v>30000970</v>
      </c>
    </row>
    <row r="1881" spans="4:8" x14ac:dyDescent="0.25">
      <c r="D1881" s="26">
        <v>541638</v>
      </c>
      <c r="G1881" s="26">
        <v>130076</v>
      </c>
      <c r="H1881" s="26">
        <v>30000971</v>
      </c>
    </row>
    <row r="1882" spans="4:8" x14ac:dyDescent="0.25">
      <c r="D1882" s="26">
        <v>541639</v>
      </c>
      <c r="G1882" s="26">
        <v>130079</v>
      </c>
      <c r="H1882" s="26">
        <v>30000972</v>
      </c>
    </row>
    <row r="1883" spans="4:8" x14ac:dyDescent="0.25">
      <c r="D1883" s="26">
        <v>541640</v>
      </c>
      <c r="G1883" s="26">
        <v>130234</v>
      </c>
      <c r="H1883" s="26">
        <v>30000973</v>
      </c>
    </row>
    <row r="1884" spans="4:8" x14ac:dyDescent="0.25">
      <c r="D1884" s="26">
        <v>541641</v>
      </c>
      <c r="G1884" s="26">
        <v>130274</v>
      </c>
      <c r="H1884" s="26">
        <v>30000974</v>
      </c>
    </row>
    <row r="1885" spans="4:8" x14ac:dyDescent="0.25">
      <c r="D1885" s="26">
        <v>541642</v>
      </c>
      <c r="G1885" s="26">
        <v>130275</v>
      </c>
      <c r="H1885" s="26">
        <v>30000975</v>
      </c>
    </row>
    <row r="1886" spans="4:8" x14ac:dyDescent="0.25">
      <c r="D1886" s="26">
        <v>541643</v>
      </c>
      <c r="G1886" s="26">
        <v>130301</v>
      </c>
      <c r="H1886" s="26">
        <v>30000976</v>
      </c>
    </row>
    <row r="1887" spans="4:8" x14ac:dyDescent="0.25">
      <c r="D1887" s="26">
        <v>541645</v>
      </c>
      <c r="G1887" s="26">
        <v>130302</v>
      </c>
      <c r="H1887" s="26">
        <v>30000977</v>
      </c>
    </row>
    <row r="1888" spans="4:8" x14ac:dyDescent="0.25">
      <c r="D1888" s="26">
        <v>551000</v>
      </c>
      <c r="G1888" s="26">
        <v>130303</v>
      </c>
      <c r="H1888" s="26">
        <v>30000978</v>
      </c>
    </row>
    <row r="1889" spans="4:8" x14ac:dyDescent="0.25">
      <c r="D1889" s="26">
        <v>551001</v>
      </c>
      <c r="G1889" s="26">
        <v>130304</v>
      </c>
      <c r="H1889" s="26">
        <v>30000979</v>
      </c>
    </row>
    <row r="1890" spans="4:8" x14ac:dyDescent="0.25">
      <c r="D1890" s="26">
        <v>551002</v>
      </c>
      <c r="G1890" s="26">
        <v>130307</v>
      </c>
      <c r="H1890" s="26">
        <v>30000980</v>
      </c>
    </row>
    <row r="1891" spans="4:8" x14ac:dyDescent="0.25">
      <c r="D1891" s="26">
        <v>551003</v>
      </c>
      <c r="G1891" s="26">
        <v>130328</v>
      </c>
      <c r="H1891" s="26">
        <v>30000981</v>
      </c>
    </row>
    <row r="1892" spans="4:8" x14ac:dyDescent="0.25">
      <c r="D1892" s="26">
        <v>551004</v>
      </c>
      <c r="G1892" s="26">
        <v>130330</v>
      </c>
      <c r="H1892" s="26">
        <v>30000982</v>
      </c>
    </row>
    <row r="1893" spans="4:8" x14ac:dyDescent="0.25">
      <c r="D1893" s="26">
        <v>551005</v>
      </c>
      <c r="G1893" s="26">
        <v>130342</v>
      </c>
      <c r="H1893" s="26">
        <v>30000983</v>
      </c>
    </row>
    <row r="1894" spans="4:8" x14ac:dyDescent="0.25">
      <c r="D1894" s="26">
        <v>551006</v>
      </c>
      <c r="G1894" s="26">
        <v>130343</v>
      </c>
      <c r="H1894" s="26">
        <v>30000984</v>
      </c>
    </row>
    <row r="1895" spans="4:8" x14ac:dyDescent="0.25">
      <c r="D1895" s="26">
        <v>551007</v>
      </c>
      <c r="G1895" s="26">
        <v>130351</v>
      </c>
      <c r="H1895" s="26">
        <v>30000985</v>
      </c>
    </row>
    <row r="1896" spans="4:8" x14ac:dyDescent="0.25">
      <c r="D1896" s="26">
        <v>551008</v>
      </c>
      <c r="G1896" s="26">
        <v>130353</v>
      </c>
      <c r="H1896" s="26">
        <v>30000986</v>
      </c>
    </row>
    <row r="1897" spans="4:8" x14ac:dyDescent="0.25">
      <c r="D1897" s="26">
        <v>551009</v>
      </c>
      <c r="G1897" s="26">
        <v>130354</v>
      </c>
      <c r="H1897" s="26">
        <v>30000987</v>
      </c>
    </row>
    <row r="1898" spans="4:8" x14ac:dyDescent="0.25">
      <c r="D1898" s="26">
        <v>551010</v>
      </c>
      <c r="G1898" s="26">
        <v>130355</v>
      </c>
      <c r="H1898" s="26">
        <v>30000988</v>
      </c>
    </row>
    <row r="1899" spans="4:8" x14ac:dyDescent="0.25">
      <c r="D1899" s="26">
        <v>551011</v>
      </c>
      <c r="G1899" s="26">
        <v>130356</v>
      </c>
      <c r="H1899" s="26">
        <v>30000989</v>
      </c>
    </row>
    <row r="1900" spans="4:8" x14ac:dyDescent="0.25">
      <c r="D1900" s="26">
        <v>551012</v>
      </c>
      <c r="G1900" s="26">
        <v>130364</v>
      </c>
      <c r="H1900" s="26">
        <v>30000990</v>
      </c>
    </row>
    <row r="1901" spans="4:8" x14ac:dyDescent="0.25">
      <c r="D1901" s="26">
        <v>551014</v>
      </c>
      <c r="G1901" s="26">
        <v>130366</v>
      </c>
      <c r="H1901" s="26">
        <v>30000991</v>
      </c>
    </row>
    <row r="1902" spans="4:8" x14ac:dyDescent="0.25">
      <c r="D1902" s="26">
        <v>551015</v>
      </c>
      <c r="G1902" s="26">
        <v>130368</v>
      </c>
      <c r="H1902" s="26">
        <v>30000992</v>
      </c>
    </row>
    <row r="1903" spans="4:8" x14ac:dyDescent="0.25">
      <c r="D1903" s="26">
        <v>551016</v>
      </c>
      <c r="G1903" s="26">
        <v>130382</v>
      </c>
      <c r="H1903" s="26">
        <v>30000993</v>
      </c>
    </row>
    <row r="1904" spans="4:8" x14ac:dyDescent="0.25">
      <c r="D1904" s="26">
        <v>551017</v>
      </c>
      <c r="G1904" s="26">
        <v>130383</v>
      </c>
      <c r="H1904" s="26">
        <v>30000994</v>
      </c>
    </row>
    <row r="1905" spans="4:8" x14ac:dyDescent="0.25">
      <c r="D1905" s="26">
        <v>551018</v>
      </c>
      <c r="G1905" s="26">
        <v>130388</v>
      </c>
      <c r="H1905" s="26">
        <v>30000995</v>
      </c>
    </row>
    <row r="1906" spans="4:8" x14ac:dyDescent="0.25">
      <c r="D1906" s="26">
        <v>551019</v>
      </c>
      <c r="G1906" s="26">
        <v>130389</v>
      </c>
      <c r="H1906" s="26">
        <v>30000996</v>
      </c>
    </row>
    <row r="1907" spans="4:8" x14ac:dyDescent="0.25">
      <c r="D1907" s="26">
        <v>551020</v>
      </c>
      <c r="G1907" s="26">
        <v>130390</v>
      </c>
      <c r="H1907" s="26">
        <v>30000997</v>
      </c>
    </row>
    <row r="1908" spans="4:8" x14ac:dyDescent="0.25">
      <c r="D1908" s="26">
        <v>551021</v>
      </c>
      <c r="G1908" s="26">
        <v>130392</v>
      </c>
      <c r="H1908" s="26">
        <v>30000998</v>
      </c>
    </row>
    <row r="1909" spans="4:8" x14ac:dyDescent="0.25">
      <c r="D1909" s="26">
        <v>551022</v>
      </c>
      <c r="G1909" s="26">
        <v>130395</v>
      </c>
      <c r="H1909" s="26">
        <v>30000999</v>
      </c>
    </row>
    <row r="1910" spans="4:8" x14ac:dyDescent="0.25">
      <c r="D1910" s="26">
        <v>551023</v>
      </c>
      <c r="G1910" s="26">
        <v>130399</v>
      </c>
      <c r="H1910" s="26">
        <v>30001000</v>
      </c>
    </row>
    <row r="1911" spans="4:8" x14ac:dyDescent="0.25">
      <c r="D1911" s="26">
        <v>551024</v>
      </c>
      <c r="G1911" s="26">
        <v>130406</v>
      </c>
      <c r="H1911" s="26">
        <v>30001001</v>
      </c>
    </row>
    <row r="1912" spans="4:8" x14ac:dyDescent="0.25">
      <c r="D1912" s="26">
        <v>551025</v>
      </c>
      <c r="G1912" s="26">
        <v>130410</v>
      </c>
      <c r="H1912" s="26">
        <v>30001002</v>
      </c>
    </row>
    <row r="1913" spans="4:8" x14ac:dyDescent="0.25">
      <c r="D1913" s="26">
        <v>551026</v>
      </c>
      <c r="G1913" s="26">
        <v>130428</v>
      </c>
      <c r="H1913" s="26">
        <v>30001003</v>
      </c>
    </row>
    <row r="1914" spans="4:8" x14ac:dyDescent="0.25">
      <c r="D1914" s="26">
        <v>551027</v>
      </c>
      <c r="G1914" s="26">
        <v>130434</v>
      </c>
      <c r="H1914" s="26">
        <v>30001004</v>
      </c>
    </row>
    <row r="1915" spans="4:8" x14ac:dyDescent="0.25">
      <c r="D1915" s="26">
        <v>551028</v>
      </c>
      <c r="G1915" s="26">
        <v>130437</v>
      </c>
      <c r="H1915" s="26">
        <v>30001005</v>
      </c>
    </row>
    <row r="1916" spans="4:8" x14ac:dyDescent="0.25">
      <c r="D1916" s="26">
        <v>551029</v>
      </c>
      <c r="G1916" s="26">
        <v>130441</v>
      </c>
      <c r="H1916" s="26">
        <v>30001006</v>
      </c>
    </row>
    <row r="1917" spans="4:8" x14ac:dyDescent="0.25">
      <c r="D1917" s="26">
        <v>551030</v>
      </c>
      <c r="G1917" s="26">
        <v>130442</v>
      </c>
      <c r="H1917" s="26">
        <v>30001007</v>
      </c>
    </row>
    <row r="1918" spans="4:8" x14ac:dyDescent="0.25">
      <c r="D1918" s="26">
        <v>551031</v>
      </c>
      <c r="G1918" s="26">
        <v>130447</v>
      </c>
      <c r="H1918" s="26">
        <v>30001008</v>
      </c>
    </row>
    <row r="1919" spans="4:8" x14ac:dyDescent="0.25">
      <c r="D1919" s="26">
        <v>551032</v>
      </c>
      <c r="G1919" s="26">
        <v>130459</v>
      </c>
      <c r="H1919" s="26">
        <v>30001009</v>
      </c>
    </row>
    <row r="1920" spans="4:8" x14ac:dyDescent="0.25">
      <c r="D1920" s="26">
        <v>551033</v>
      </c>
      <c r="G1920" s="26">
        <v>130468</v>
      </c>
      <c r="H1920" s="26">
        <v>30001010</v>
      </c>
    </row>
    <row r="1921" spans="4:8" x14ac:dyDescent="0.25">
      <c r="D1921" s="26">
        <v>551034</v>
      </c>
      <c r="G1921" s="26">
        <v>130471</v>
      </c>
      <c r="H1921" s="26">
        <v>30001011</v>
      </c>
    </row>
    <row r="1922" spans="4:8" x14ac:dyDescent="0.25">
      <c r="D1922" s="26">
        <v>551035</v>
      </c>
      <c r="G1922" s="26">
        <v>130480</v>
      </c>
      <c r="H1922" s="26">
        <v>30001012</v>
      </c>
    </row>
    <row r="1923" spans="4:8" x14ac:dyDescent="0.25">
      <c r="D1923" s="26">
        <v>551036</v>
      </c>
      <c r="G1923" s="26">
        <v>130482</v>
      </c>
      <c r="H1923" s="26">
        <v>30001013</v>
      </c>
    </row>
    <row r="1924" spans="4:8" x14ac:dyDescent="0.25">
      <c r="D1924" s="26">
        <v>551037</v>
      </c>
      <c r="G1924" s="26">
        <v>130499</v>
      </c>
      <c r="H1924" s="26">
        <v>30001014</v>
      </c>
    </row>
    <row r="1925" spans="4:8" x14ac:dyDescent="0.25">
      <c r="D1925" s="26">
        <v>551038</v>
      </c>
      <c r="G1925" s="26">
        <v>130577</v>
      </c>
      <c r="H1925" s="26">
        <v>30001015</v>
      </c>
    </row>
    <row r="1926" spans="4:8" x14ac:dyDescent="0.25">
      <c r="D1926" s="26">
        <v>551039</v>
      </c>
      <c r="G1926" s="26">
        <v>130593</v>
      </c>
      <c r="H1926" s="26">
        <v>30001016</v>
      </c>
    </row>
    <row r="1927" spans="4:8" x14ac:dyDescent="0.25">
      <c r="D1927" s="26">
        <v>551040</v>
      </c>
      <c r="G1927" s="26">
        <v>130633</v>
      </c>
      <c r="H1927" s="26">
        <v>30001017</v>
      </c>
    </row>
    <row r="1928" spans="4:8" x14ac:dyDescent="0.25">
      <c r="D1928" s="26">
        <v>551041</v>
      </c>
      <c r="G1928" s="26">
        <v>130732</v>
      </c>
      <c r="H1928" s="26">
        <v>30001018</v>
      </c>
    </row>
    <row r="1929" spans="4:8" x14ac:dyDescent="0.25">
      <c r="D1929" s="26">
        <v>551042</v>
      </c>
      <c r="G1929" s="26">
        <v>130733</v>
      </c>
      <c r="H1929" s="26">
        <v>30001019</v>
      </c>
    </row>
    <row r="1930" spans="4:8" x14ac:dyDescent="0.25">
      <c r="D1930" s="26">
        <v>551043</v>
      </c>
      <c r="G1930" s="26">
        <v>130734</v>
      </c>
      <c r="H1930" s="26">
        <v>30001020</v>
      </c>
    </row>
    <row r="1931" spans="4:8" x14ac:dyDescent="0.25">
      <c r="D1931" s="26">
        <v>551044</v>
      </c>
      <c r="G1931" s="26">
        <v>130754</v>
      </c>
      <c r="H1931" s="26">
        <v>30001021</v>
      </c>
    </row>
    <row r="1932" spans="4:8" x14ac:dyDescent="0.25">
      <c r="D1932" s="26">
        <v>551045</v>
      </c>
      <c r="G1932" s="26">
        <v>130760</v>
      </c>
      <c r="H1932" s="26">
        <v>30001022</v>
      </c>
    </row>
    <row r="1933" spans="4:8" x14ac:dyDescent="0.25">
      <c r="D1933" s="26">
        <v>551046</v>
      </c>
      <c r="G1933" s="26">
        <v>130882</v>
      </c>
      <c r="H1933" s="26">
        <v>30001023</v>
      </c>
    </row>
    <row r="1934" spans="4:8" x14ac:dyDescent="0.25">
      <c r="D1934" s="26">
        <v>551047</v>
      </c>
      <c r="G1934" s="26">
        <v>130885</v>
      </c>
      <c r="H1934" s="26">
        <v>30001024</v>
      </c>
    </row>
    <row r="1935" spans="4:8" x14ac:dyDescent="0.25">
      <c r="D1935" s="26">
        <v>551048</v>
      </c>
      <c r="G1935" s="26">
        <v>130893</v>
      </c>
      <c r="H1935" s="26">
        <v>30001025</v>
      </c>
    </row>
    <row r="1936" spans="4:8" x14ac:dyDescent="0.25">
      <c r="D1936" s="26">
        <v>551049</v>
      </c>
      <c r="G1936" s="26">
        <v>130894</v>
      </c>
      <c r="H1936" s="26">
        <v>30001026</v>
      </c>
    </row>
    <row r="1937" spans="4:8" x14ac:dyDescent="0.25">
      <c r="D1937" s="26">
        <v>551050</v>
      </c>
      <c r="G1937" s="26">
        <v>130896</v>
      </c>
      <c r="H1937" s="26">
        <v>30001027</v>
      </c>
    </row>
    <row r="1938" spans="4:8" x14ac:dyDescent="0.25">
      <c r="D1938" s="26">
        <v>551051</v>
      </c>
      <c r="G1938" s="26">
        <v>131147</v>
      </c>
      <c r="H1938" s="26">
        <v>30001028</v>
      </c>
    </row>
    <row r="1939" spans="4:8" x14ac:dyDescent="0.25">
      <c r="D1939" s="26">
        <v>551052</v>
      </c>
      <c r="G1939" s="26">
        <v>131200</v>
      </c>
      <c r="H1939" s="26">
        <v>30001029</v>
      </c>
    </row>
    <row r="1940" spans="4:8" x14ac:dyDescent="0.25">
      <c r="D1940" s="26">
        <v>551053</v>
      </c>
      <c r="G1940" s="26">
        <v>131222</v>
      </c>
      <c r="H1940" s="26">
        <v>30001030</v>
      </c>
    </row>
    <row r="1941" spans="4:8" x14ac:dyDescent="0.25">
      <c r="D1941" s="26">
        <v>551054</v>
      </c>
      <c r="G1941" s="26">
        <v>131243</v>
      </c>
      <c r="H1941" s="26">
        <v>30001031</v>
      </c>
    </row>
    <row r="1942" spans="4:8" x14ac:dyDescent="0.25">
      <c r="D1942" s="26">
        <v>551055</v>
      </c>
      <c r="G1942" s="26">
        <v>131340</v>
      </c>
      <c r="H1942" s="26">
        <v>30001032</v>
      </c>
    </row>
    <row r="1943" spans="4:8" x14ac:dyDescent="0.25">
      <c r="D1943" s="26">
        <v>551056</v>
      </c>
      <c r="G1943" s="26">
        <v>131345</v>
      </c>
      <c r="H1943" s="26">
        <v>30001033</v>
      </c>
    </row>
    <row r="1944" spans="4:8" x14ac:dyDescent="0.25">
      <c r="D1944" s="26">
        <v>551057</v>
      </c>
      <c r="G1944" s="26">
        <v>142003</v>
      </c>
      <c r="H1944" s="26">
        <v>30001034</v>
      </c>
    </row>
    <row r="1945" spans="4:8" x14ac:dyDescent="0.25">
      <c r="D1945" s="26">
        <v>551058</v>
      </c>
      <c r="G1945" s="26">
        <v>100216</v>
      </c>
      <c r="H1945" s="26">
        <v>30001035</v>
      </c>
    </row>
    <row r="1946" spans="4:8" x14ac:dyDescent="0.25">
      <c r="D1946" s="26">
        <v>551059</v>
      </c>
      <c r="G1946" s="26">
        <v>100325</v>
      </c>
      <c r="H1946" s="26">
        <v>30001036</v>
      </c>
    </row>
    <row r="1947" spans="4:8" x14ac:dyDescent="0.25">
      <c r="D1947" s="26">
        <v>551060</v>
      </c>
      <c r="G1947" s="26">
        <v>100522</v>
      </c>
      <c r="H1947" s="26">
        <v>30001037</v>
      </c>
    </row>
    <row r="1948" spans="4:8" x14ac:dyDescent="0.25">
      <c r="D1948" s="26">
        <v>551061</v>
      </c>
      <c r="G1948" s="26">
        <v>101344</v>
      </c>
      <c r="H1948" s="26">
        <v>30001038</v>
      </c>
    </row>
    <row r="1949" spans="4:8" x14ac:dyDescent="0.25">
      <c r="D1949" s="26">
        <v>551062</v>
      </c>
      <c r="G1949" s="26">
        <v>101349</v>
      </c>
      <c r="H1949" s="26">
        <v>30001039</v>
      </c>
    </row>
    <row r="1950" spans="4:8" x14ac:dyDescent="0.25">
      <c r="D1950" s="26">
        <v>551063</v>
      </c>
      <c r="G1950" s="26">
        <v>101358</v>
      </c>
      <c r="H1950" s="26">
        <v>30001040</v>
      </c>
    </row>
    <row r="1951" spans="4:8" x14ac:dyDescent="0.25">
      <c r="D1951" s="26">
        <v>551064</v>
      </c>
      <c r="G1951" s="26">
        <v>130095</v>
      </c>
      <c r="H1951" s="26">
        <v>30001041</v>
      </c>
    </row>
    <row r="1952" spans="4:8" x14ac:dyDescent="0.25">
      <c r="D1952" s="26">
        <v>551065</v>
      </c>
      <c r="G1952" s="26">
        <v>130223</v>
      </c>
      <c r="H1952" s="26">
        <v>30001042</v>
      </c>
    </row>
    <row r="1953" spans="4:8" x14ac:dyDescent="0.25">
      <c r="D1953" s="26">
        <v>551066</v>
      </c>
      <c r="G1953" s="26">
        <v>130240</v>
      </c>
      <c r="H1953" s="26">
        <v>30001043</v>
      </c>
    </row>
    <row r="1954" spans="4:8" x14ac:dyDescent="0.25">
      <c r="D1954" s="26">
        <v>551067</v>
      </c>
      <c r="G1954" s="26">
        <v>130423</v>
      </c>
      <c r="H1954" s="26">
        <v>30001044</v>
      </c>
    </row>
    <row r="1955" spans="4:8" x14ac:dyDescent="0.25">
      <c r="D1955" s="26">
        <v>551068</v>
      </c>
      <c r="G1955" s="26">
        <v>130491</v>
      </c>
      <c r="H1955" s="26">
        <v>30001045</v>
      </c>
    </row>
    <row r="1956" spans="4:8" x14ac:dyDescent="0.25">
      <c r="D1956" s="26">
        <v>551069</v>
      </c>
      <c r="G1956" s="26">
        <v>130498</v>
      </c>
      <c r="H1956" s="26">
        <v>30001046</v>
      </c>
    </row>
    <row r="1957" spans="4:8" x14ac:dyDescent="0.25">
      <c r="D1957" s="26">
        <v>551070</v>
      </c>
      <c r="G1957" s="26">
        <v>130573</v>
      </c>
      <c r="H1957" s="26">
        <v>30001047</v>
      </c>
    </row>
    <row r="1958" spans="4:8" x14ac:dyDescent="0.25">
      <c r="D1958" s="26">
        <v>551071</v>
      </c>
      <c r="G1958" s="26">
        <v>130574</v>
      </c>
      <c r="H1958" s="26">
        <v>30001048</v>
      </c>
    </row>
    <row r="1959" spans="4:8" x14ac:dyDescent="0.25">
      <c r="D1959" s="26">
        <v>551072</v>
      </c>
      <c r="G1959" s="26">
        <v>130575</v>
      </c>
      <c r="H1959" s="26">
        <v>30001049</v>
      </c>
    </row>
    <row r="1960" spans="4:8" x14ac:dyDescent="0.25">
      <c r="D1960" s="26">
        <v>551073</v>
      </c>
      <c r="G1960" s="26">
        <v>130576</v>
      </c>
      <c r="H1960" s="26">
        <v>30001050</v>
      </c>
    </row>
    <row r="1961" spans="4:8" x14ac:dyDescent="0.25">
      <c r="D1961" s="26">
        <v>551074</v>
      </c>
      <c r="G1961" s="26">
        <v>130578</v>
      </c>
      <c r="H1961" s="26">
        <v>30001051</v>
      </c>
    </row>
    <row r="1962" spans="4:8" x14ac:dyDescent="0.25">
      <c r="D1962" s="26">
        <v>551075</v>
      </c>
      <c r="G1962" s="26">
        <v>130579</v>
      </c>
      <c r="H1962" s="26">
        <v>30001052</v>
      </c>
    </row>
    <row r="1963" spans="4:8" x14ac:dyDescent="0.25">
      <c r="D1963" s="26">
        <v>551076</v>
      </c>
      <c r="G1963" s="26">
        <v>130580</v>
      </c>
      <c r="H1963" s="26">
        <v>30001053</v>
      </c>
    </row>
    <row r="1964" spans="4:8" x14ac:dyDescent="0.25">
      <c r="D1964" s="26">
        <v>551077</v>
      </c>
      <c r="G1964" s="26">
        <v>130581</v>
      </c>
      <c r="H1964" s="26">
        <v>30001054</v>
      </c>
    </row>
    <row r="1965" spans="4:8" x14ac:dyDescent="0.25">
      <c r="D1965" s="26">
        <v>551078</v>
      </c>
      <c r="G1965" s="26">
        <v>130582</v>
      </c>
      <c r="H1965" s="26">
        <v>30001055</v>
      </c>
    </row>
    <row r="1966" spans="4:8" x14ac:dyDescent="0.25">
      <c r="D1966" s="26">
        <v>551079</v>
      </c>
      <c r="G1966" s="26">
        <v>130583</v>
      </c>
      <c r="H1966" s="26">
        <v>30001056</v>
      </c>
    </row>
    <row r="1967" spans="4:8" x14ac:dyDescent="0.25">
      <c r="D1967" s="26">
        <v>551080</v>
      </c>
      <c r="G1967" s="26">
        <v>130584</v>
      </c>
      <c r="H1967" s="26">
        <v>30001057</v>
      </c>
    </row>
    <row r="1968" spans="4:8" x14ac:dyDescent="0.25">
      <c r="D1968" s="26">
        <v>551081</v>
      </c>
      <c r="G1968" s="26">
        <v>130585</v>
      </c>
      <c r="H1968" s="26">
        <v>30001058</v>
      </c>
    </row>
    <row r="1969" spans="4:8" x14ac:dyDescent="0.25">
      <c r="D1969" s="26">
        <v>551082</v>
      </c>
      <c r="G1969" s="26">
        <v>130586</v>
      </c>
      <c r="H1969" s="26">
        <v>30001059</v>
      </c>
    </row>
    <row r="1970" spans="4:8" x14ac:dyDescent="0.25">
      <c r="D1970" s="26">
        <v>551083</v>
      </c>
      <c r="G1970" s="26">
        <v>130587</v>
      </c>
      <c r="H1970" s="26">
        <v>30001060</v>
      </c>
    </row>
    <row r="1971" spans="4:8" x14ac:dyDescent="0.25">
      <c r="D1971" s="26">
        <v>551084</v>
      </c>
      <c r="G1971" s="26">
        <v>130588</v>
      </c>
      <c r="H1971" s="26">
        <v>30001061</v>
      </c>
    </row>
    <row r="1972" spans="4:8" x14ac:dyDescent="0.25">
      <c r="D1972" s="26">
        <v>551085</v>
      </c>
      <c r="G1972" s="26">
        <v>130589</v>
      </c>
      <c r="H1972" s="26">
        <v>30001062</v>
      </c>
    </row>
    <row r="1973" spans="4:8" x14ac:dyDescent="0.25">
      <c r="D1973" s="26">
        <v>551086</v>
      </c>
      <c r="G1973" s="26">
        <v>130590</v>
      </c>
      <c r="H1973" s="26">
        <v>30001063</v>
      </c>
    </row>
    <row r="1974" spans="4:8" x14ac:dyDescent="0.25">
      <c r="D1974" s="26">
        <v>551087</v>
      </c>
      <c r="G1974" s="26">
        <v>130591</v>
      </c>
      <c r="H1974" s="26">
        <v>30001064</v>
      </c>
    </row>
    <row r="1975" spans="4:8" x14ac:dyDescent="0.25">
      <c r="D1975" s="26">
        <v>551088</v>
      </c>
      <c r="G1975" s="26">
        <v>130592</v>
      </c>
      <c r="H1975" s="26">
        <v>30001065</v>
      </c>
    </row>
    <row r="1976" spans="4:8" x14ac:dyDescent="0.25">
      <c r="D1976" s="26">
        <v>551089</v>
      </c>
      <c r="G1976" s="26">
        <v>130594</v>
      </c>
      <c r="H1976" s="26">
        <v>30001066</v>
      </c>
    </row>
    <row r="1977" spans="4:8" x14ac:dyDescent="0.25">
      <c r="D1977" s="26">
        <v>551090</v>
      </c>
      <c r="G1977" s="26">
        <v>130595</v>
      </c>
      <c r="H1977" s="26">
        <v>30001067</v>
      </c>
    </row>
    <row r="1978" spans="4:8" x14ac:dyDescent="0.25">
      <c r="D1978" s="26">
        <v>551091</v>
      </c>
      <c r="G1978" s="26">
        <v>130596</v>
      </c>
      <c r="H1978" s="26">
        <v>30001068</v>
      </c>
    </row>
    <row r="1979" spans="4:8" x14ac:dyDescent="0.25">
      <c r="D1979" s="26">
        <v>551092</v>
      </c>
      <c r="G1979" s="26">
        <v>130599</v>
      </c>
      <c r="H1979" s="26">
        <v>30001069</v>
      </c>
    </row>
    <row r="1980" spans="4:8" x14ac:dyDescent="0.25">
      <c r="D1980" s="26">
        <v>551093</v>
      </c>
      <c r="G1980" s="26">
        <v>130600</v>
      </c>
      <c r="H1980" s="26">
        <v>30001070</v>
      </c>
    </row>
    <row r="1981" spans="4:8" x14ac:dyDescent="0.25">
      <c r="D1981" s="26">
        <v>551094</v>
      </c>
      <c r="G1981" s="26">
        <v>130607</v>
      </c>
      <c r="H1981" s="26">
        <v>30001071</v>
      </c>
    </row>
    <row r="1982" spans="4:8" x14ac:dyDescent="0.25">
      <c r="D1982" s="26">
        <v>551095</v>
      </c>
      <c r="G1982" s="26">
        <v>130608</v>
      </c>
      <c r="H1982" s="26">
        <v>30001072</v>
      </c>
    </row>
    <row r="1983" spans="4:8" x14ac:dyDescent="0.25">
      <c r="D1983" s="26">
        <v>551096</v>
      </c>
      <c r="G1983" s="26">
        <v>130609</v>
      </c>
      <c r="H1983" s="26">
        <v>30001073</v>
      </c>
    </row>
    <row r="1984" spans="4:8" x14ac:dyDescent="0.25">
      <c r="D1984" s="26">
        <v>551097</v>
      </c>
      <c r="G1984" s="26">
        <v>130610</v>
      </c>
      <c r="H1984" s="26">
        <v>30001074</v>
      </c>
    </row>
    <row r="1985" spans="4:8" x14ac:dyDescent="0.25">
      <c r="D1985" s="26">
        <v>551098</v>
      </c>
      <c r="G1985" s="26">
        <v>130611</v>
      </c>
      <c r="H1985" s="26">
        <v>30001075</v>
      </c>
    </row>
    <row r="1986" spans="4:8" x14ac:dyDescent="0.25">
      <c r="D1986" s="26">
        <v>551099</v>
      </c>
      <c r="G1986" s="26">
        <v>130615</v>
      </c>
      <c r="H1986" s="26">
        <v>30001076</v>
      </c>
    </row>
    <row r="1987" spans="4:8" x14ac:dyDescent="0.25">
      <c r="D1987" s="26">
        <v>551100</v>
      </c>
      <c r="G1987" s="26">
        <v>130619</v>
      </c>
      <c r="H1987" s="26">
        <v>30001077</v>
      </c>
    </row>
    <row r="1988" spans="4:8" x14ac:dyDescent="0.25">
      <c r="D1988" s="26">
        <v>551101</v>
      </c>
      <c r="G1988" s="26">
        <v>130620</v>
      </c>
      <c r="H1988" s="26">
        <v>30001078</v>
      </c>
    </row>
    <row r="1989" spans="4:8" x14ac:dyDescent="0.25">
      <c r="D1989" s="26">
        <v>551102</v>
      </c>
      <c r="G1989" s="26">
        <v>130621</v>
      </c>
      <c r="H1989" s="26">
        <v>30001079</v>
      </c>
    </row>
    <row r="1990" spans="4:8" x14ac:dyDescent="0.25">
      <c r="D1990" s="26">
        <v>551103</v>
      </c>
      <c r="G1990" s="26">
        <v>130637</v>
      </c>
      <c r="H1990" s="26">
        <v>30001080</v>
      </c>
    </row>
    <row r="1991" spans="4:8" x14ac:dyDescent="0.25">
      <c r="D1991" s="26">
        <v>551104</v>
      </c>
      <c r="G1991" s="26">
        <v>130643</v>
      </c>
      <c r="H1991" s="26">
        <v>30001081</v>
      </c>
    </row>
    <row r="1992" spans="4:8" x14ac:dyDescent="0.25">
      <c r="D1992" s="26">
        <v>551105</v>
      </c>
      <c r="G1992" s="26">
        <v>130644</v>
      </c>
      <c r="H1992" s="26">
        <v>30001082</v>
      </c>
    </row>
    <row r="1993" spans="4:8" x14ac:dyDescent="0.25">
      <c r="D1993" s="26">
        <v>551106</v>
      </c>
      <c r="G1993" s="26">
        <v>130645</v>
      </c>
      <c r="H1993" s="26">
        <v>30001083</v>
      </c>
    </row>
    <row r="1994" spans="4:8" x14ac:dyDescent="0.25">
      <c r="D1994" s="26">
        <v>551107</v>
      </c>
      <c r="G1994" s="26">
        <v>130661</v>
      </c>
      <c r="H1994" s="26">
        <v>30001084</v>
      </c>
    </row>
    <row r="1995" spans="4:8" x14ac:dyDescent="0.25">
      <c r="D1995" s="26">
        <v>551108</v>
      </c>
      <c r="G1995" s="26">
        <v>130662</v>
      </c>
      <c r="H1995" s="26">
        <v>30001085</v>
      </c>
    </row>
    <row r="1996" spans="4:8" x14ac:dyDescent="0.25">
      <c r="D1996" s="26">
        <v>551109</v>
      </c>
      <c r="G1996" s="26">
        <v>130663</v>
      </c>
      <c r="H1996" s="26">
        <v>30001086</v>
      </c>
    </row>
    <row r="1997" spans="4:8" x14ac:dyDescent="0.25">
      <c r="D1997" s="26">
        <v>551110</v>
      </c>
      <c r="G1997" s="26">
        <v>130664</v>
      </c>
      <c r="H1997" s="26">
        <v>30001087</v>
      </c>
    </row>
    <row r="1998" spans="4:8" x14ac:dyDescent="0.25">
      <c r="D1998" s="26">
        <v>551111</v>
      </c>
      <c r="G1998" s="26">
        <v>130665</v>
      </c>
      <c r="H1998" s="26">
        <v>30001088</v>
      </c>
    </row>
    <row r="1999" spans="4:8" x14ac:dyDescent="0.25">
      <c r="D1999" s="26">
        <v>551112</v>
      </c>
      <c r="G1999" s="26">
        <v>130666</v>
      </c>
      <c r="H1999" s="26">
        <v>30001089</v>
      </c>
    </row>
    <row r="2000" spans="4:8" x14ac:dyDescent="0.25">
      <c r="D2000" s="26">
        <v>551113</v>
      </c>
      <c r="G2000" s="26">
        <v>130668</v>
      </c>
      <c r="H2000" s="26">
        <v>30001090</v>
      </c>
    </row>
    <row r="2001" spans="4:8" x14ac:dyDescent="0.25">
      <c r="D2001" s="26">
        <v>551114</v>
      </c>
      <c r="G2001" s="26">
        <v>130680</v>
      </c>
      <c r="H2001" s="26">
        <v>30001091</v>
      </c>
    </row>
    <row r="2002" spans="4:8" x14ac:dyDescent="0.25">
      <c r="D2002" s="26">
        <v>551115</v>
      </c>
      <c r="G2002" s="26">
        <v>130713</v>
      </c>
      <c r="H2002" s="26">
        <v>30001092</v>
      </c>
    </row>
    <row r="2003" spans="4:8" x14ac:dyDescent="0.25">
      <c r="D2003" s="26">
        <v>551116</v>
      </c>
      <c r="G2003" s="26">
        <v>130715</v>
      </c>
      <c r="H2003" s="26">
        <v>30001093</v>
      </c>
    </row>
    <row r="2004" spans="4:8" x14ac:dyDescent="0.25">
      <c r="D2004" s="26">
        <v>551117</v>
      </c>
      <c r="G2004" s="26">
        <v>130755</v>
      </c>
      <c r="H2004" s="26">
        <v>30001094</v>
      </c>
    </row>
    <row r="2005" spans="4:8" x14ac:dyDescent="0.25">
      <c r="D2005" s="26">
        <v>551118</v>
      </c>
      <c r="G2005" s="26">
        <v>130756</v>
      </c>
      <c r="H2005" s="26">
        <v>30001095</v>
      </c>
    </row>
    <row r="2006" spans="4:8" x14ac:dyDescent="0.25">
      <c r="D2006" s="26">
        <v>551119</v>
      </c>
      <c r="G2006" s="26">
        <v>130762</v>
      </c>
      <c r="H2006" s="26">
        <v>30001096</v>
      </c>
    </row>
    <row r="2007" spans="4:8" x14ac:dyDescent="0.25">
      <c r="D2007" s="26">
        <v>551120</v>
      </c>
      <c r="G2007" s="26">
        <v>130769</v>
      </c>
      <c r="H2007" s="26">
        <v>30001097</v>
      </c>
    </row>
    <row r="2008" spans="4:8" x14ac:dyDescent="0.25">
      <c r="D2008" s="26">
        <v>551121</v>
      </c>
      <c r="G2008" s="26">
        <v>130770</v>
      </c>
      <c r="H2008" s="26">
        <v>30001098</v>
      </c>
    </row>
    <row r="2009" spans="4:8" x14ac:dyDescent="0.25">
      <c r="D2009" s="26">
        <v>551122</v>
      </c>
      <c r="G2009" s="26">
        <v>130771</v>
      </c>
      <c r="H2009" s="26">
        <v>30001099</v>
      </c>
    </row>
    <row r="2010" spans="4:8" x14ac:dyDescent="0.25">
      <c r="D2010" s="26">
        <v>551124</v>
      </c>
      <c r="G2010" s="26">
        <v>130773</v>
      </c>
      <c r="H2010" s="26">
        <v>30001100</v>
      </c>
    </row>
    <row r="2011" spans="4:8" x14ac:dyDescent="0.25">
      <c r="D2011" s="26">
        <v>551125</v>
      </c>
      <c r="G2011" s="26">
        <v>130778</v>
      </c>
      <c r="H2011" s="26">
        <v>30001101</v>
      </c>
    </row>
    <row r="2012" spans="4:8" x14ac:dyDescent="0.25">
      <c r="D2012" s="26">
        <v>551126</v>
      </c>
      <c r="G2012" s="26">
        <v>130779</v>
      </c>
      <c r="H2012" s="26">
        <v>30001102</v>
      </c>
    </row>
    <row r="2013" spans="4:8" x14ac:dyDescent="0.25">
      <c r="D2013" s="26">
        <v>551127</v>
      </c>
      <c r="G2013" s="26">
        <v>130780</v>
      </c>
      <c r="H2013" s="26">
        <v>30001103</v>
      </c>
    </row>
    <row r="2014" spans="4:8" x14ac:dyDescent="0.25">
      <c r="D2014" s="26">
        <v>551128</v>
      </c>
      <c r="G2014" s="26">
        <v>130781</v>
      </c>
      <c r="H2014" s="26">
        <v>30001104</v>
      </c>
    </row>
    <row r="2015" spans="4:8" x14ac:dyDescent="0.25">
      <c r="D2015" s="26">
        <v>551129</v>
      </c>
      <c r="G2015" s="26">
        <v>130782</v>
      </c>
      <c r="H2015" s="26">
        <v>30001105</v>
      </c>
    </row>
    <row r="2016" spans="4:8" x14ac:dyDescent="0.25">
      <c r="D2016" s="26">
        <v>551130</v>
      </c>
      <c r="G2016" s="26">
        <v>130783</v>
      </c>
      <c r="H2016" s="26">
        <v>30001106</v>
      </c>
    </row>
    <row r="2017" spans="4:8" x14ac:dyDescent="0.25">
      <c r="D2017" s="26">
        <v>551131</v>
      </c>
      <c r="G2017" s="26">
        <v>130784</v>
      </c>
      <c r="H2017" s="26">
        <v>30001107</v>
      </c>
    </row>
    <row r="2018" spans="4:8" x14ac:dyDescent="0.25">
      <c r="D2018" s="26">
        <v>551132</v>
      </c>
      <c r="G2018" s="26">
        <v>130785</v>
      </c>
      <c r="H2018" s="26">
        <v>30001108</v>
      </c>
    </row>
    <row r="2019" spans="4:8" x14ac:dyDescent="0.25">
      <c r="D2019" s="26">
        <v>551133</v>
      </c>
      <c r="G2019" s="26">
        <v>130786</v>
      </c>
      <c r="H2019" s="26">
        <v>30001109</v>
      </c>
    </row>
    <row r="2020" spans="4:8" x14ac:dyDescent="0.25">
      <c r="D2020" s="26">
        <v>551134</v>
      </c>
      <c r="G2020" s="26">
        <v>130787</v>
      </c>
      <c r="H2020" s="26">
        <v>30001110</v>
      </c>
    </row>
    <row r="2021" spans="4:8" x14ac:dyDescent="0.25">
      <c r="D2021" s="26">
        <v>551135</v>
      </c>
      <c r="G2021" s="26">
        <v>130788</v>
      </c>
      <c r="H2021" s="26">
        <v>30001111</v>
      </c>
    </row>
    <row r="2022" spans="4:8" x14ac:dyDescent="0.25">
      <c r="D2022" s="26">
        <v>551136</v>
      </c>
      <c r="G2022" s="26">
        <v>130789</v>
      </c>
      <c r="H2022" s="26">
        <v>30001112</v>
      </c>
    </row>
    <row r="2023" spans="4:8" x14ac:dyDescent="0.25">
      <c r="D2023" s="26">
        <v>551137</v>
      </c>
      <c r="G2023" s="26">
        <v>130790</v>
      </c>
      <c r="H2023" s="26">
        <v>30001113</v>
      </c>
    </row>
    <row r="2024" spans="4:8" x14ac:dyDescent="0.25">
      <c r="D2024" s="26">
        <v>551138</v>
      </c>
      <c r="G2024" s="26">
        <v>130791</v>
      </c>
      <c r="H2024" s="26">
        <v>30001114</v>
      </c>
    </row>
    <row r="2025" spans="4:8" x14ac:dyDescent="0.25">
      <c r="D2025" s="26">
        <v>551139</v>
      </c>
      <c r="G2025" s="26">
        <v>130792</v>
      </c>
      <c r="H2025" s="26">
        <v>30001115</v>
      </c>
    </row>
    <row r="2026" spans="4:8" x14ac:dyDescent="0.25">
      <c r="D2026" s="26">
        <v>551140</v>
      </c>
      <c r="G2026" s="26">
        <v>130793</v>
      </c>
      <c r="H2026" s="26">
        <v>30001116</v>
      </c>
    </row>
    <row r="2027" spans="4:8" x14ac:dyDescent="0.25">
      <c r="D2027" s="26">
        <v>551141</v>
      </c>
      <c r="G2027" s="26">
        <v>130794</v>
      </c>
      <c r="H2027" s="26">
        <v>30001117</v>
      </c>
    </row>
    <row r="2028" spans="4:8" x14ac:dyDescent="0.25">
      <c r="D2028" s="26">
        <v>551142</v>
      </c>
      <c r="G2028" s="26">
        <v>130795</v>
      </c>
      <c r="H2028" s="26">
        <v>30001118</v>
      </c>
    </row>
    <row r="2029" spans="4:8" x14ac:dyDescent="0.25">
      <c r="D2029" s="26">
        <v>551143</v>
      </c>
      <c r="G2029" s="26">
        <v>130796</v>
      </c>
      <c r="H2029" s="26">
        <v>30001119</v>
      </c>
    </row>
    <row r="2030" spans="4:8" x14ac:dyDescent="0.25">
      <c r="D2030" s="26">
        <v>551144</v>
      </c>
      <c r="G2030" s="26">
        <v>130797</v>
      </c>
      <c r="H2030" s="26">
        <v>30001120</v>
      </c>
    </row>
    <row r="2031" spans="4:8" x14ac:dyDescent="0.25">
      <c r="D2031" s="26">
        <v>551145</v>
      </c>
      <c r="G2031" s="26">
        <v>130798</v>
      </c>
      <c r="H2031" s="26">
        <v>30001121</v>
      </c>
    </row>
    <row r="2032" spans="4:8" x14ac:dyDescent="0.25">
      <c r="D2032" s="26">
        <v>551146</v>
      </c>
      <c r="G2032" s="26">
        <v>130799</v>
      </c>
      <c r="H2032" s="26">
        <v>30001122</v>
      </c>
    </row>
    <row r="2033" spans="4:8" x14ac:dyDescent="0.25">
      <c r="D2033" s="26">
        <v>551147</v>
      </c>
      <c r="G2033" s="26">
        <v>130800</v>
      </c>
      <c r="H2033" s="26">
        <v>30001123</v>
      </c>
    </row>
    <row r="2034" spans="4:8" x14ac:dyDescent="0.25">
      <c r="D2034" s="26">
        <v>551148</v>
      </c>
      <c r="G2034" s="26">
        <v>130801</v>
      </c>
      <c r="H2034" s="26">
        <v>30001124</v>
      </c>
    </row>
    <row r="2035" spans="4:8" x14ac:dyDescent="0.25">
      <c r="D2035" s="26">
        <v>551149</v>
      </c>
      <c r="G2035" s="26">
        <v>130802</v>
      </c>
      <c r="H2035" s="26">
        <v>30001125</v>
      </c>
    </row>
    <row r="2036" spans="4:8" x14ac:dyDescent="0.25">
      <c r="D2036" s="26">
        <v>551150</v>
      </c>
      <c r="G2036" s="26">
        <v>130803</v>
      </c>
      <c r="H2036" s="26">
        <v>30001126</v>
      </c>
    </row>
    <row r="2037" spans="4:8" x14ac:dyDescent="0.25">
      <c r="D2037" s="26">
        <v>551151</v>
      </c>
      <c r="G2037" s="26">
        <v>130804</v>
      </c>
      <c r="H2037" s="26">
        <v>30001127</v>
      </c>
    </row>
    <row r="2038" spans="4:8" x14ac:dyDescent="0.25">
      <c r="D2038" s="26">
        <v>551152</v>
      </c>
      <c r="G2038" s="26">
        <v>130805</v>
      </c>
      <c r="H2038" s="26">
        <v>30001128</v>
      </c>
    </row>
    <row r="2039" spans="4:8" x14ac:dyDescent="0.25">
      <c r="D2039" s="26">
        <v>551153</v>
      </c>
      <c r="G2039" s="26">
        <v>130806</v>
      </c>
      <c r="H2039" s="26">
        <v>30001129</v>
      </c>
    </row>
    <row r="2040" spans="4:8" x14ac:dyDescent="0.25">
      <c r="D2040" s="26">
        <v>551154</v>
      </c>
      <c r="G2040" s="26">
        <v>130807</v>
      </c>
      <c r="H2040" s="26">
        <v>30001130</v>
      </c>
    </row>
    <row r="2041" spans="4:8" x14ac:dyDescent="0.25">
      <c r="D2041" s="26">
        <v>551155</v>
      </c>
      <c r="G2041" s="26">
        <v>130808</v>
      </c>
      <c r="H2041" s="26">
        <v>30001131</v>
      </c>
    </row>
    <row r="2042" spans="4:8" x14ac:dyDescent="0.25">
      <c r="D2042" s="26">
        <v>551156</v>
      </c>
      <c r="G2042" s="26">
        <v>130809</v>
      </c>
      <c r="H2042" s="26">
        <v>30001132</v>
      </c>
    </row>
    <row r="2043" spans="4:8" x14ac:dyDescent="0.25">
      <c r="D2043" s="26">
        <v>551157</v>
      </c>
      <c r="G2043" s="26">
        <v>130810</v>
      </c>
      <c r="H2043" s="26">
        <v>30001133</v>
      </c>
    </row>
    <row r="2044" spans="4:8" x14ac:dyDescent="0.25">
      <c r="D2044" s="26">
        <v>551158</v>
      </c>
      <c r="G2044" s="26">
        <v>130811</v>
      </c>
      <c r="H2044" s="26">
        <v>30001134</v>
      </c>
    </row>
    <row r="2045" spans="4:8" x14ac:dyDescent="0.25">
      <c r="D2045" s="26">
        <v>551159</v>
      </c>
      <c r="G2045" s="26">
        <v>130812</v>
      </c>
      <c r="H2045" s="26">
        <v>30001135</v>
      </c>
    </row>
    <row r="2046" spans="4:8" x14ac:dyDescent="0.25">
      <c r="D2046" s="26">
        <v>551160</v>
      </c>
      <c r="G2046" s="26">
        <v>130813</v>
      </c>
      <c r="H2046" s="26">
        <v>30001136</v>
      </c>
    </row>
    <row r="2047" spans="4:8" x14ac:dyDescent="0.25">
      <c r="D2047" s="26">
        <v>551161</v>
      </c>
      <c r="G2047" s="26">
        <v>130814</v>
      </c>
      <c r="H2047" s="26">
        <v>30001137</v>
      </c>
    </row>
    <row r="2048" spans="4:8" x14ac:dyDescent="0.25">
      <c r="D2048" s="26">
        <v>551162</v>
      </c>
      <c r="G2048" s="26">
        <v>130815</v>
      </c>
      <c r="H2048" s="26">
        <v>30001138</v>
      </c>
    </row>
    <row r="2049" spans="4:8" x14ac:dyDescent="0.25">
      <c r="D2049" s="26">
        <v>551163</v>
      </c>
      <c r="G2049" s="26">
        <v>130816</v>
      </c>
      <c r="H2049" s="26">
        <v>30001139</v>
      </c>
    </row>
    <row r="2050" spans="4:8" x14ac:dyDescent="0.25">
      <c r="D2050" s="26">
        <v>551164</v>
      </c>
      <c r="G2050" s="26">
        <v>130817</v>
      </c>
      <c r="H2050" s="26">
        <v>30001140</v>
      </c>
    </row>
    <row r="2051" spans="4:8" x14ac:dyDescent="0.25">
      <c r="D2051" s="26">
        <v>551165</v>
      </c>
      <c r="G2051" s="26">
        <v>130818</v>
      </c>
      <c r="H2051" s="26">
        <v>30001141</v>
      </c>
    </row>
    <row r="2052" spans="4:8" x14ac:dyDescent="0.25">
      <c r="D2052" s="26">
        <v>551166</v>
      </c>
      <c r="G2052" s="26">
        <v>130819</v>
      </c>
      <c r="H2052" s="26">
        <v>30001142</v>
      </c>
    </row>
    <row r="2053" spans="4:8" x14ac:dyDescent="0.25">
      <c r="D2053" s="26">
        <v>551167</v>
      </c>
      <c r="G2053" s="26">
        <v>130820</v>
      </c>
      <c r="H2053" s="26">
        <v>30001143</v>
      </c>
    </row>
    <row r="2054" spans="4:8" x14ac:dyDescent="0.25">
      <c r="D2054" s="26">
        <v>551168</v>
      </c>
      <c r="G2054" s="26">
        <v>130821</v>
      </c>
      <c r="H2054" s="26">
        <v>30001144</v>
      </c>
    </row>
    <row r="2055" spans="4:8" x14ac:dyDescent="0.25">
      <c r="D2055" s="26">
        <v>551169</v>
      </c>
      <c r="G2055" s="26">
        <v>130822</v>
      </c>
      <c r="H2055" s="26">
        <v>30001145</v>
      </c>
    </row>
    <row r="2056" spans="4:8" x14ac:dyDescent="0.25">
      <c r="D2056" s="26">
        <v>551170</v>
      </c>
      <c r="G2056" s="26">
        <v>130823</v>
      </c>
      <c r="H2056" s="26">
        <v>30001146</v>
      </c>
    </row>
    <row r="2057" spans="4:8" x14ac:dyDescent="0.25">
      <c r="D2057" s="26">
        <v>551171</v>
      </c>
      <c r="G2057" s="26">
        <v>130824</v>
      </c>
      <c r="H2057" s="26">
        <v>30001147</v>
      </c>
    </row>
    <row r="2058" spans="4:8" x14ac:dyDescent="0.25">
      <c r="D2058" s="26">
        <v>551172</v>
      </c>
      <c r="G2058" s="26">
        <v>130825</v>
      </c>
      <c r="H2058" s="26">
        <v>30001148</v>
      </c>
    </row>
    <row r="2059" spans="4:8" x14ac:dyDescent="0.25">
      <c r="D2059" s="26">
        <v>551173</v>
      </c>
      <c r="G2059" s="26">
        <v>130826</v>
      </c>
      <c r="H2059" s="26">
        <v>30001149</v>
      </c>
    </row>
    <row r="2060" spans="4:8" x14ac:dyDescent="0.25">
      <c r="D2060" s="26">
        <v>551174</v>
      </c>
      <c r="G2060" s="26">
        <v>130827</v>
      </c>
      <c r="H2060" s="26">
        <v>30001150</v>
      </c>
    </row>
    <row r="2061" spans="4:8" x14ac:dyDescent="0.25">
      <c r="D2061" s="26">
        <v>551175</v>
      </c>
      <c r="G2061" s="26">
        <v>130828</v>
      </c>
      <c r="H2061" s="26">
        <v>30001151</v>
      </c>
    </row>
    <row r="2062" spans="4:8" x14ac:dyDescent="0.25">
      <c r="D2062" s="26">
        <v>551176</v>
      </c>
      <c r="G2062" s="26">
        <v>130829</v>
      </c>
      <c r="H2062" s="26">
        <v>30001152</v>
      </c>
    </row>
    <row r="2063" spans="4:8" x14ac:dyDescent="0.25">
      <c r="D2063" s="26">
        <v>551177</v>
      </c>
      <c r="G2063" s="26">
        <v>130830</v>
      </c>
      <c r="H2063" s="26">
        <v>30001153</v>
      </c>
    </row>
    <row r="2064" spans="4:8" x14ac:dyDescent="0.25">
      <c r="D2064" s="26">
        <v>551178</v>
      </c>
      <c r="G2064" s="26">
        <v>130831</v>
      </c>
      <c r="H2064" s="26">
        <v>30001154</v>
      </c>
    </row>
    <row r="2065" spans="4:8" x14ac:dyDescent="0.25">
      <c r="D2065" s="26">
        <v>551179</v>
      </c>
      <c r="G2065" s="26">
        <v>130832</v>
      </c>
      <c r="H2065" s="26">
        <v>30001155</v>
      </c>
    </row>
    <row r="2066" spans="4:8" x14ac:dyDescent="0.25">
      <c r="D2066" s="26">
        <v>551180</v>
      </c>
      <c r="G2066" s="26">
        <v>130833</v>
      </c>
      <c r="H2066" s="26">
        <v>30001156</v>
      </c>
    </row>
    <row r="2067" spans="4:8" x14ac:dyDescent="0.25">
      <c r="D2067" s="26">
        <v>551181</v>
      </c>
      <c r="G2067" s="26">
        <v>130834</v>
      </c>
      <c r="H2067" s="26">
        <v>30001157</v>
      </c>
    </row>
    <row r="2068" spans="4:8" x14ac:dyDescent="0.25">
      <c r="D2068" s="26">
        <v>551182</v>
      </c>
      <c r="G2068" s="26">
        <v>130835</v>
      </c>
      <c r="H2068" s="26">
        <v>30001158</v>
      </c>
    </row>
    <row r="2069" spans="4:8" x14ac:dyDescent="0.25">
      <c r="D2069" s="26">
        <v>551183</v>
      </c>
      <c r="G2069" s="26">
        <v>130836</v>
      </c>
      <c r="H2069" s="26">
        <v>30001159</v>
      </c>
    </row>
    <row r="2070" spans="4:8" x14ac:dyDescent="0.25">
      <c r="D2070" s="26">
        <v>551184</v>
      </c>
      <c r="G2070" s="26">
        <v>130837</v>
      </c>
      <c r="H2070" s="26">
        <v>30001160</v>
      </c>
    </row>
    <row r="2071" spans="4:8" x14ac:dyDescent="0.25">
      <c r="D2071" s="26">
        <v>551185</v>
      </c>
      <c r="G2071" s="26">
        <v>130838</v>
      </c>
      <c r="H2071" s="26">
        <v>30001161</v>
      </c>
    </row>
    <row r="2072" spans="4:8" x14ac:dyDescent="0.25">
      <c r="D2072" s="26">
        <v>551186</v>
      </c>
      <c r="G2072" s="26">
        <v>130839</v>
      </c>
      <c r="H2072" s="26">
        <v>30001162</v>
      </c>
    </row>
    <row r="2073" spans="4:8" x14ac:dyDescent="0.25">
      <c r="D2073" s="26">
        <v>551187</v>
      </c>
      <c r="G2073" s="26">
        <v>130840</v>
      </c>
      <c r="H2073" s="26">
        <v>30001163</v>
      </c>
    </row>
    <row r="2074" spans="4:8" x14ac:dyDescent="0.25">
      <c r="D2074" s="26">
        <v>551188</v>
      </c>
      <c r="G2074" s="26">
        <v>130841</v>
      </c>
      <c r="H2074" s="26">
        <v>30001164</v>
      </c>
    </row>
    <row r="2075" spans="4:8" x14ac:dyDescent="0.25">
      <c r="D2075" s="26">
        <v>551189</v>
      </c>
      <c r="G2075" s="26">
        <v>130842</v>
      </c>
      <c r="H2075" s="26">
        <v>30001165</v>
      </c>
    </row>
    <row r="2076" spans="4:8" x14ac:dyDescent="0.25">
      <c r="D2076" s="26">
        <v>551190</v>
      </c>
      <c r="G2076" s="26">
        <v>130843</v>
      </c>
      <c r="H2076" s="26">
        <v>30001166</v>
      </c>
    </row>
    <row r="2077" spans="4:8" x14ac:dyDescent="0.25">
      <c r="D2077" s="26">
        <v>551191</v>
      </c>
      <c r="G2077" s="26">
        <v>130844</v>
      </c>
      <c r="H2077" s="26">
        <v>30001167</v>
      </c>
    </row>
    <row r="2078" spans="4:8" x14ac:dyDescent="0.25">
      <c r="D2078" s="26">
        <v>551192</v>
      </c>
      <c r="G2078" s="26">
        <v>130845</v>
      </c>
      <c r="H2078" s="26">
        <v>30001168</v>
      </c>
    </row>
    <row r="2079" spans="4:8" x14ac:dyDescent="0.25">
      <c r="D2079" s="26">
        <v>551193</v>
      </c>
      <c r="G2079" s="26">
        <v>130846</v>
      </c>
      <c r="H2079" s="26">
        <v>30001169</v>
      </c>
    </row>
    <row r="2080" spans="4:8" x14ac:dyDescent="0.25">
      <c r="D2080" s="26">
        <v>551194</v>
      </c>
      <c r="G2080" s="26">
        <v>130847</v>
      </c>
      <c r="H2080" s="26">
        <v>30001170</v>
      </c>
    </row>
    <row r="2081" spans="4:8" x14ac:dyDescent="0.25">
      <c r="D2081" s="26">
        <v>551195</v>
      </c>
      <c r="G2081" s="26">
        <v>130848</v>
      </c>
      <c r="H2081" s="26">
        <v>30001171</v>
      </c>
    </row>
    <row r="2082" spans="4:8" x14ac:dyDescent="0.25">
      <c r="D2082" s="26">
        <v>551196</v>
      </c>
      <c r="G2082" s="26">
        <v>130849</v>
      </c>
      <c r="H2082" s="26">
        <v>30001172</v>
      </c>
    </row>
    <row r="2083" spans="4:8" x14ac:dyDescent="0.25">
      <c r="D2083" s="26">
        <v>551197</v>
      </c>
      <c r="G2083" s="26">
        <v>130850</v>
      </c>
      <c r="H2083" s="26">
        <v>30001173</v>
      </c>
    </row>
    <row r="2084" spans="4:8" x14ac:dyDescent="0.25">
      <c r="D2084" s="26">
        <v>551198</v>
      </c>
      <c r="G2084" s="26">
        <v>130851</v>
      </c>
      <c r="H2084" s="26">
        <v>30001174</v>
      </c>
    </row>
    <row r="2085" spans="4:8" x14ac:dyDescent="0.25">
      <c r="D2085" s="26">
        <v>551199</v>
      </c>
      <c r="G2085" s="26">
        <v>130852</v>
      </c>
      <c r="H2085" s="26">
        <v>30001175</v>
      </c>
    </row>
    <row r="2086" spans="4:8" x14ac:dyDescent="0.25">
      <c r="D2086" s="26">
        <v>551200</v>
      </c>
      <c r="G2086" s="26">
        <v>130853</v>
      </c>
      <c r="H2086" s="26">
        <v>30001176</v>
      </c>
    </row>
    <row r="2087" spans="4:8" x14ac:dyDescent="0.25">
      <c r="D2087" s="26">
        <v>551201</v>
      </c>
      <c r="G2087" s="26">
        <v>130854</v>
      </c>
      <c r="H2087" s="26">
        <v>30001177</v>
      </c>
    </row>
    <row r="2088" spans="4:8" x14ac:dyDescent="0.25">
      <c r="D2088" s="26">
        <v>551202</v>
      </c>
      <c r="G2088" s="26">
        <v>130855</v>
      </c>
      <c r="H2088" s="26">
        <v>30001178</v>
      </c>
    </row>
    <row r="2089" spans="4:8" x14ac:dyDescent="0.25">
      <c r="D2089" s="26">
        <v>551203</v>
      </c>
      <c r="G2089" s="26">
        <v>130856</v>
      </c>
      <c r="H2089" s="26">
        <v>30001179</v>
      </c>
    </row>
    <row r="2090" spans="4:8" x14ac:dyDescent="0.25">
      <c r="D2090" s="26">
        <v>551204</v>
      </c>
      <c r="G2090" s="26">
        <v>130857</v>
      </c>
      <c r="H2090" s="26">
        <v>30001180</v>
      </c>
    </row>
    <row r="2091" spans="4:8" x14ac:dyDescent="0.25">
      <c r="D2091" s="26">
        <v>551205</v>
      </c>
      <c r="G2091" s="26">
        <v>130858</v>
      </c>
      <c r="H2091" s="26">
        <v>30001181</v>
      </c>
    </row>
    <row r="2092" spans="4:8" x14ac:dyDescent="0.25">
      <c r="D2092" s="26">
        <v>551206</v>
      </c>
      <c r="G2092" s="26">
        <v>130859</v>
      </c>
      <c r="H2092" s="26">
        <v>30001182</v>
      </c>
    </row>
    <row r="2093" spans="4:8" x14ac:dyDescent="0.25">
      <c r="D2093" s="26">
        <v>551207</v>
      </c>
      <c r="G2093" s="26">
        <v>130860</v>
      </c>
      <c r="H2093" s="26">
        <v>30001183</v>
      </c>
    </row>
    <row r="2094" spans="4:8" x14ac:dyDescent="0.25">
      <c r="D2094" s="26">
        <v>551208</v>
      </c>
      <c r="G2094" s="26">
        <v>130861</v>
      </c>
      <c r="H2094" s="26">
        <v>30001184</v>
      </c>
    </row>
    <row r="2095" spans="4:8" x14ac:dyDescent="0.25">
      <c r="D2095" s="26">
        <v>551209</v>
      </c>
      <c r="G2095" s="26">
        <v>130862</v>
      </c>
      <c r="H2095" s="26">
        <v>30001185</v>
      </c>
    </row>
    <row r="2096" spans="4:8" x14ac:dyDescent="0.25">
      <c r="D2096" s="26">
        <v>551210</v>
      </c>
      <c r="G2096" s="26">
        <v>130863</v>
      </c>
      <c r="H2096" s="26">
        <v>30001186</v>
      </c>
    </row>
    <row r="2097" spans="4:8" x14ac:dyDescent="0.25">
      <c r="D2097" s="26">
        <v>551211</v>
      </c>
      <c r="G2097" s="26">
        <v>130864</v>
      </c>
      <c r="H2097" s="26">
        <v>30001187</v>
      </c>
    </row>
    <row r="2098" spans="4:8" x14ac:dyDescent="0.25">
      <c r="D2098" s="26">
        <v>551212</v>
      </c>
      <c r="G2098" s="26">
        <v>130865</v>
      </c>
      <c r="H2098" s="26">
        <v>30001188</v>
      </c>
    </row>
    <row r="2099" spans="4:8" x14ac:dyDescent="0.25">
      <c r="D2099" s="26">
        <v>551213</v>
      </c>
      <c r="G2099" s="26">
        <v>130866</v>
      </c>
      <c r="H2099" s="26">
        <v>30001189</v>
      </c>
    </row>
    <row r="2100" spans="4:8" x14ac:dyDescent="0.25">
      <c r="D2100" s="26">
        <v>551214</v>
      </c>
      <c r="G2100" s="26">
        <v>130867</v>
      </c>
      <c r="H2100" s="26">
        <v>30001190</v>
      </c>
    </row>
    <row r="2101" spans="4:8" x14ac:dyDescent="0.25">
      <c r="D2101" s="26">
        <v>551215</v>
      </c>
      <c r="G2101" s="26">
        <v>130868</v>
      </c>
      <c r="H2101" s="26">
        <v>30001191</v>
      </c>
    </row>
    <row r="2102" spans="4:8" x14ac:dyDescent="0.25">
      <c r="D2102" s="26">
        <v>551216</v>
      </c>
      <c r="G2102" s="26">
        <v>130869</v>
      </c>
      <c r="H2102" s="26">
        <v>30001192</v>
      </c>
    </row>
    <row r="2103" spans="4:8" x14ac:dyDescent="0.25">
      <c r="D2103" s="26">
        <v>551217</v>
      </c>
      <c r="G2103" s="26">
        <v>130870</v>
      </c>
      <c r="H2103" s="26">
        <v>30001193</v>
      </c>
    </row>
    <row r="2104" spans="4:8" x14ac:dyDescent="0.25">
      <c r="D2104" s="26">
        <v>551218</v>
      </c>
      <c r="G2104" s="26">
        <v>130871</v>
      </c>
      <c r="H2104" s="26">
        <v>30001194</v>
      </c>
    </row>
    <row r="2105" spans="4:8" x14ac:dyDescent="0.25">
      <c r="D2105" s="26">
        <v>551219</v>
      </c>
      <c r="G2105" s="26">
        <v>130872</v>
      </c>
      <c r="H2105" s="26">
        <v>30001195</v>
      </c>
    </row>
    <row r="2106" spans="4:8" x14ac:dyDescent="0.25">
      <c r="D2106" s="26">
        <v>551220</v>
      </c>
      <c r="G2106" s="26">
        <v>130873</v>
      </c>
      <c r="H2106" s="26">
        <v>30001196</v>
      </c>
    </row>
    <row r="2107" spans="4:8" x14ac:dyDescent="0.25">
      <c r="D2107" s="26">
        <v>551221</v>
      </c>
      <c r="G2107" s="26">
        <v>130874</v>
      </c>
      <c r="H2107" s="26">
        <v>30001197</v>
      </c>
    </row>
    <row r="2108" spans="4:8" x14ac:dyDescent="0.25">
      <c r="D2108" s="26">
        <v>551222</v>
      </c>
      <c r="G2108" s="26">
        <v>130875</v>
      </c>
      <c r="H2108" s="26">
        <v>30001198</v>
      </c>
    </row>
    <row r="2109" spans="4:8" x14ac:dyDescent="0.25">
      <c r="D2109" s="26">
        <v>551223</v>
      </c>
      <c r="G2109" s="26">
        <v>130876</v>
      </c>
      <c r="H2109" s="26">
        <v>30001199</v>
      </c>
    </row>
    <row r="2110" spans="4:8" x14ac:dyDescent="0.25">
      <c r="D2110" s="26">
        <v>551224</v>
      </c>
      <c r="G2110" s="26">
        <v>130879</v>
      </c>
      <c r="H2110" s="26">
        <v>30001200</v>
      </c>
    </row>
    <row r="2111" spans="4:8" x14ac:dyDescent="0.25">
      <c r="D2111" s="26">
        <v>551225</v>
      </c>
      <c r="G2111" s="26">
        <v>130880</v>
      </c>
      <c r="H2111" s="26">
        <v>30001201</v>
      </c>
    </row>
    <row r="2112" spans="4:8" x14ac:dyDescent="0.25">
      <c r="D2112" s="26">
        <v>551226</v>
      </c>
      <c r="G2112" s="26">
        <v>130884</v>
      </c>
      <c r="H2112" s="26">
        <v>30001202</v>
      </c>
    </row>
    <row r="2113" spans="4:8" x14ac:dyDescent="0.25">
      <c r="D2113" s="26">
        <v>551227</v>
      </c>
      <c r="G2113" s="26">
        <v>130886</v>
      </c>
      <c r="H2113" s="26">
        <v>30001203</v>
      </c>
    </row>
    <row r="2114" spans="4:8" x14ac:dyDescent="0.25">
      <c r="D2114" s="26">
        <v>551228</v>
      </c>
      <c r="G2114" s="26">
        <v>130887</v>
      </c>
      <c r="H2114" s="26">
        <v>30001204</v>
      </c>
    </row>
    <row r="2115" spans="4:8" x14ac:dyDescent="0.25">
      <c r="D2115" s="26">
        <v>551229</v>
      </c>
      <c r="G2115" s="26">
        <v>130888</v>
      </c>
      <c r="H2115" s="26">
        <v>30001205</v>
      </c>
    </row>
    <row r="2116" spans="4:8" x14ac:dyDescent="0.25">
      <c r="D2116" s="26">
        <v>551230</v>
      </c>
      <c r="G2116" s="26">
        <v>130889</v>
      </c>
      <c r="H2116" s="26">
        <v>30001206</v>
      </c>
    </row>
    <row r="2117" spans="4:8" x14ac:dyDescent="0.25">
      <c r="D2117" s="26">
        <v>551231</v>
      </c>
      <c r="G2117" s="26">
        <v>130890</v>
      </c>
      <c r="H2117" s="26">
        <v>30001207</v>
      </c>
    </row>
    <row r="2118" spans="4:8" x14ac:dyDescent="0.25">
      <c r="D2118" s="26">
        <v>551232</v>
      </c>
      <c r="G2118" s="26">
        <v>130891</v>
      </c>
      <c r="H2118" s="26">
        <v>30001208</v>
      </c>
    </row>
    <row r="2119" spans="4:8" x14ac:dyDescent="0.25">
      <c r="D2119" s="26">
        <v>551234</v>
      </c>
      <c r="G2119" s="26">
        <v>130892</v>
      </c>
      <c r="H2119" s="26">
        <v>30001209</v>
      </c>
    </row>
    <row r="2120" spans="4:8" x14ac:dyDescent="0.25">
      <c r="D2120" s="26">
        <v>551235</v>
      </c>
      <c r="G2120" s="26">
        <v>130905</v>
      </c>
      <c r="H2120" s="26">
        <v>30001210</v>
      </c>
    </row>
    <row r="2121" spans="4:8" x14ac:dyDescent="0.25">
      <c r="D2121" s="26">
        <v>551236</v>
      </c>
      <c r="G2121" s="26">
        <v>130906</v>
      </c>
      <c r="H2121" s="26">
        <v>30001211</v>
      </c>
    </row>
    <row r="2122" spans="4:8" x14ac:dyDescent="0.25">
      <c r="D2122" s="26">
        <v>551237</v>
      </c>
      <c r="G2122" s="26">
        <v>130907</v>
      </c>
      <c r="H2122" s="26">
        <v>30001212</v>
      </c>
    </row>
    <row r="2123" spans="4:8" x14ac:dyDescent="0.25">
      <c r="D2123" s="26">
        <v>551238</v>
      </c>
      <c r="G2123" s="26">
        <v>130908</v>
      </c>
      <c r="H2123" s="26">
        <v>30001213</v>
      </c>
    </row>
    <row r="2124" spans="4:8" x14ac:dyDescent="0.25">
      <c r="D2124" s="26">
        <v>551239</v>
      </c>
      <c r="G2124" s="26">
        <v>130909</v>
      </c>
      <c r="H2124" s="26">
        <v>30001214</v>
      </c>
    </row>
    <row r="2125" spans="4:8" x14ac:dyDescent="0.25">
      <c r="D2125" s="26">
        <v>551240</v>
      </c>
      <c r="G2125" s="26">
        <v>130910</v>
      </c>
      <c r="H2125" s="26">
        <v>30001215</v>
      </c>
    </row>
    <row r="2126" spans="4:8" x14ac:dyDescent="0.25">
      <c r="D2126" s="26">
        <v>551241</v>
      </c>
      <c r="G2126" s="26">
        <v>130911</v>
      </c>
      <c r="H2126" s="26">
        <v>30001216</v>
      </c>
    </row>
    <row r="2127" spans="4:8" x14ac:dyDescent="0.25">
      <c r="D2127" s="26">
        <v>551242</v>
      </c>
      <c r="G2127" s="26">
        <v>130912</v>
      </c>
      <c r="H2127" s="26">
        <v>30001217</v>
      </c>
    </row>
    <row r="2128" spans="4:8" x14ac:dyDescent="0.25">
      <c r="D2128" s="26">
        <v>551243</v>
      </c>
      <c r="G2128" s="26">
        <v>130913</v>
      </c>
      <c r="H2128" s="26">
        <v>30001218</v>
      </c>
    </row>
    <row r="2129" spans="4:8" x14ac:dyDescent="0.25">
      <c r="D2129" s="26">
        <v>551244</v>
      </c>
      <c r="G2129" s="26">
        <v>130914</v>
      </c>
      <c r="H2129" s="26">
        <v>30001219</v>
      </c>
    </row>
    <row r="2130" spans="4:8" x14ac:dyDescent="0.25">
      <c r="D2130" s="26">
        <v>551245</v>
      </c>
      <c r="G2130" s="26">
        <v>130915</v>
      </c>
      <c r="H2130" s="26">
        <v>30001220</v>
      </c>
    </row>
    <row r="2131" spans="4:8" x14ac:dyDescent="0.25">
      <c r="D2131" s="26">
        <v>551246</v>
      </c>
      <c r="G2131" s="26">
        <v>130916</v>
      </c>
      <c r="H2131" s="26">
        <v>30001221</v>
      </c>
    </row>
    <row r="2132" spans="4:8" x14ac:dyDescent="0.25">
      <c r="D2132" s="26">
        <v>551247</v>
      </c>
      <c r="G2132" s="26">
        <v>130917</v>
      </c>
      <c r="H2132" s="26">
        <v>30001222</v>
      </c>
    </row>
    <row r="2133" spans="4:8" x14ac:dyDescent="0.25">
      <c r="D2133" s="26">
        <v>551248</v>
      </c>
      <c r="G2133" s="26">
        <v>130918</v>
      </c>
      <c r="H2133" s="26">
        <v>30001223</v>
      </c>
    </row>
    <row r="2134" spans="4:8" x14ac:dyDescent="0.25">
      <c r="D2134" s="26">
        <v>551249</v>
      </c>
      <c r="G2134" s="26">
        <v>130919</v>
      </c>
      <c r="H2134" s="26">
        <v>30001224</v>
      </c>
    </row>
    <row r="2135" spans="4:8" x14ac:dyDescent="0.25">
      <c r="D2135" s="26">
        <v>551250</v>
      </c>
      <c r="G2135" s="26">
        <v>130920</v>
      </c>
      <c r="H2135" s="26">
        <v>30001225</v>
      </c>
    </row>
    <row r="2136" spans="4:8" x14ac:dyDescent="0.25">
      <c r="D2136" s="26">
        <v>551251</v>
      </c>
      <c r="G2136" s="26">
        <v>130921</v>
      </c>
      <c r="H2136" s="26">
        <v>30001226</v>
      </c>
    </row>
    <row r="2137" spans="4:8" x14ac:dyDescent="0.25">
      <c r="D2137" s="26">
        <v>551252</v>
      </c>
      <c r="G2137" s="26">
        <v>130922</v>
      </c>
      <c r="H2137" s="26">
        <v>30001227</v>
      </c>
    </row>
    <row r="2138" spans="4:8" x14ac:dyDescent="0.25">
      <c r="D2138" s="26">
        <v>551253</v>
      </c>
      <c r="G2138" s="26">
        <v>130923</v>
      </c>
      <c r="H2138" s="26">
        <v>30001228</v>
      </c>
    </row>
    <row r="2139" spans="4:8" x14ac:dyDescent="0.25">
      <c r="D2139" s="26">
        <v>551254</v>
      </c>
      <c r="G2139" s="26">
        <v>130924</v>
      </c>
      <c r="H2139" s="26">
        <v>30001229</v>
      </c>
    </row>
    <row r="2140" spans="4:8" x14ac:dyDescent="0.25">
      <c r="D2140" s="26">
        <v>551255</v>
      </c>
      <c r="G2140" s="26">
        <v>130925</v>
      </c>
      <c r="H2140" s="26">
        <v>30001230</v>
      </c>
    </row>
    <row r="2141" spans="4:8" x14ac:dyDescent="0.25">
      <c r="D2141" s="26">
        <v>551256</v>
      </c>
      <c r="G2141" s="26">
        <v>130926</v>
      </c>
      <c r="H2141" s="26">
        <v>30001231</v>
      </c>
    </row>
    <row r="2142" spans="4:8" x14ac:dyDescent="0.25">
      <c r="D2142" s="26">
        <v>551257</v>
      </c>
      <c r="G2142" s="26">
        <v>130927</v>
      </c>
      <c r="H2142" s="26">
        <v>30001232</v>
      </c>
    </row>
    <row r="2143" spans="4:8" x14ac:dyDescent="0.25">
      <c r="D2143" s="26">
        <v>551258</v>
      </c>
      <c r="G2143" s="26">
        <v>130928</v>
      </c>
      <c r="H2143" s="26">
        <v>30001233</v>
      </c>
    </row>
    <row r="2144" spans="4:8" x14ac:dyDescent="0.25">
      <c r="D2144" s="26">
        <v>551259</v>
      </c>
      <c r="G2144" s="26">
        <v>130929</v>
      </c>
      <c r="H2144" s="26">
        <v>30001234</v>
      </c>
    </row>
    <row r="2145" spans="4:8" x14ac:dyDescent="0.25">
      <c r="D2145" s="26">
        <v>551260</v>
      </c>
      <c r="G2145" s="26">
        <v>130930</v>
      </c>
      <c r="H2145" s="26">
        <v>30001235</v>
      </c>
    </row>
    <row r="2146" spans="4:8" x14ac:dyDescent="0.25">
      <c r="D2146" s="26">
        <v>551261</v>
      </c>
      <c r="G2146" s="26">
        <v>130931</v>
      </c>
      <c r="H2146" s="26">
        <v>30001236</v>
      </c>
    </row>
    <row r="2147" spans="4:8" x14ac:dyDescent="0.25">
      <c r="D2147" s="26">
        <v>551262</v>
      </c>
      <c r="G2147" s="26">
        <v>130932</v>
      </c>
      <c r="H2147" s="26">
        <v>30001237</v>
      </c>
    </row>
    <row r="2148" spans="4:8" x14ac:dyDescent="0.25">
      <c r="D2148" s="26">
        <v>551263</v>
      </c>
      <c r="G2148" s="26">
        <v>130933</v>
      </c>
      <c r="H2148" s="26">
        <v>30001238</v>
      </c>
    </row>
    <row r="2149" spans="4:8" x14ac:dyDescent="0.25">
      <c r="D2149" s="26">
        <v>551264</v>
      </c>
      <c r="G2149" s="26">
        <v>130934</v>
      </c>
      <c r="H2149" s="26">
        <v>30001239</v>
      </c>
    </row>
    <row r="2150" spans="4:8" x14ac:dyDescent="0.25">
      <c r="D2150" s="26">
        <v>551265</v>
      </c>
      <c r="G2150" s="26">
        <v>130935</v>
      </c>
      <c r="H2150" s="26">
        <v>30001240</v>
      </c>
    </row>
    <row r="2151" spans="4:8" x14ac:dyDescent="0.25">
      <c r="D2151" s="26">
        <v>551266</v>
      </c>
      <c r="G2151" s="26">
        <v>130936</v>
      </c>
      <c r="H2151" s="26">
        <v>30001241</v>
      </c>
    </row>
    <row r="2152" spans="4:8" x14ac:dyDescent="0.25">
      <c r="D2152" s="26">
        <v>551267</v>
      </c>
      <c r="G2152" s="26">
        <v>130937</v>
      </c>
      <c r="H2152" s="26">
        <v>30001242</v>
      </c>
    </row>
    <row r="2153" spans="4:8" x14ac:dyDescent="0.25">
      <c r="D2153" s="26">
        <v>551268</v>
      </c>
      <c r="G2153" s="26">
        <v>130938</v>
      </c>
      <c r="H2153" s="26">
        <v>30001243</v>
      </c>
    </row>
    <row r="2154" spans="4:8" x14ac:dyDescent="0.25">
      <c r="D2154" s="26">
        <v>551269</v>
      </c>
      <c r="G2154" s="26">
        <v>130939</v>
      </c>
      <c r="H2154" s="26">
        <v>30001244</v>
      </c>
    </row>
    <row r="2155" spans="4:8" x14ac:dyDescent="0.25">
      <c r="D2155" s="26">
        <v>551270</v>
      </c>
      <c r="G2155" s="26">
        <v>130940</v>
      </c>
      <c r="H2155" s="26">
        <v>30001245</v>
      </c>
    </row>
    <row r="2156" spans="4:8" x14ac:dyDescent="0.25">
      <c r="D2156" s="26">
        <v>551271</v>
      </c>
      <c r="G2156" s="26">
        <v>130941</v>
      </c>
      <c r="H2156" s="26">
        <v>30001246</v>
      </c>
    </row>
    <row r="2157" spans="4:8" x14ac:dyDescent="0.25">
      <c r="D2157" s="26">
        <v>551272</v>
      </c>
      <c r="G2157" s="26">
        <v>130942</v>
      </c>
      <c r="H2157" s="26">
        <v>30001247</v>
      </c>
    </row>
    <row r="2158" spans="4:8" x14ac:dyDescent="0.25">
      <c r="D2158" s="26">
        <v>560001</v>
      </c>
      <c r="G2158" s="26">
        <v>130943</v>
      </c>
      <c r="H2158" s="26">
        <v>30001248</v>
      </c>
    </row>
    <row r="2159" spans="4:8" x14ac:dyDescent="0.25">
      <c r="D2159" s="26">
        <v>560002</v>
      </c>
      <c r="G2159" s="26">
        <v>130944</v>
      </c>
      <c r="H2159" s="26">
        <v>30001249</v>
      </c>
    </row>
    <row r="2160" spans="4:8" x14ac:dyDescent="0.25">
      <c r="D2160" s="26">
        <v>560003</v>
      </c>
      <c r="G2160" s="26">
        <v>130945</v>
      </c>
      <c r="H2160" s="26">
        <v>30001250</v>
      </c>
    </row>
    <row r="2161" spans="4:8" x14ac:dyDescent="0.25">
      <c r="D2161" s="26">
        <v>560004</v>
      </c>
      <c r="G2161" s="26">
        <v>130946</v>
      </c>
      <c r="H2161" s="26">
        <v>30001251</v>
      </c>
    </row>
    <row r="2162" spans="4:8" x14ac:dyDescent="0.25">
      <c r="D2162" s="26">
        <v>561001</v>
      </c>
      <c r="G2162" s="26">
        <v>130947</v>
      </c>
      <c r="H2162" s="26">
        <v>30001252</v>
      </c>
    </row>
    <row r="2163" spans="4:8" x14ac:dyDescent="0.25">
      <c r="D2163" s="26">
        <v>561002</v>
      </c>
      <c r="G2163" s="26">
        <v>130948</v>
      </c>
      <c r="H2163" s="26">
        <v>30001253</v>
      </c>
    </row>
    <row r="2164" spans="4:8" x14ac:dyDescent="0.25">
      <c r="D2164" s="26">
        <v>561003</v>
      </c>
      <c r="G2164" s="26">
        <v>130949</v>
      </c>
      <c r="H2164" s="26">
        <v>30001254</v>
      </c>
    </row>
    <row r="2165" spans="4:8" x14ac:dyDescent="0.25">
      <c r="D2165" s="26">
        <v>561004</v>
      </c>
      <c r="G2165" s="26">
        <v>130950</v>
      </c>
      <c r="H2165" s="26">
        <v>30001255</v>
      </c>
    </row>
    <row r="2166" spans="4:8" x14ac:dyDescent="0.25">
      <c r="D2166" s="26">
        <v>561005</v>
      </c>
      <c r="G2166" s="26">
        <v>130951</v>
      </c>
      <c r="H2166" s="26">
        <v>30001256</v>
      </c>
    </row>
    <row r="2167" spans="4:8" x14ac:dyDescent="0.25">
      <c r="D2167" s="26">
        <v>561006</v>
      </c>
      <c r="G2167" s="26">
        <v>130953</v>
      </c>
      <c r="H2167" s="26">
        <v>30001257</v>
      </c>
    </row>
    <row r="2168" spans="4:8" x14ac:dyDescent="0.25">
      <c r="D2168" s="26">
        <v>561007</v>
      </c>
      <c r="G2168" s="26">
        <v>130956</v>
      </c>
      <c r="H2168" s="26">
        <v>30001258</v>
      </c>
    </row>
    <row r="2169" spans="4:8" x14ac:dyDescent="0.25">
      <c r="D2169" s="26">
        <v>561008</v>
      </c>
      <c r="G2169" s="26">
        <v>130957</v>
      </c>
      <c r="H2169" s="26">
        <v>30001259</v>
      </c>
    </row>
    <row r="2170" spans="4:8" x14ac:dyDescent="0.25">
      <c r="D2170" s="26">
        <v>561009</v>
      </c>
      <c r="G2170" s="26">
        <v>130966</v>
      </c>
      <c r="H2170" s="26">
        <v>30001260</v>
      </c>
    </row>
    <row r="2171" spans="4:8" x14ac:dyDescent="0.25">
      <c r="D2171" s="26">
        <v>561010</v>
      </c>
      <c r="G2171" s="26">
        <v>130967</v>
      </c>
      <c r="H2171" s="26">
        <v>30001261</v>
      </c>
    </row>
    <row r="2172" spans="4:8" x14ac:dyDescent="0.25">
      <c r="D2172" s="26">
        <v>561011</v>
      </c>
      <c r="G2172" s="26">
        <v>130968</v>
      </c>
      <c r="H2172" s="26">
        <v>30001262</v>
      </c>
    </row>
    <row r="2173" spans="4:8" x14ac:dyDescent="0.25">
      <c r="D2173" s="26">
        <v>561012</v>
      </c>
      <c r="G2173" s="26">
        <v>130969</v>
      </c>
      <c r="H2173" s="26">
        <v>30001263</v>
      </c>
    </row>
    <row r="2174" spans="4:8" x14ac:dyDescent="0.25">
      <c r="D2174" s="26">
        <v>561013</v>
      </c>
      <c r="G2174" s="26">
        <v>130970</v>
      </c>
      <c r="H2174" s="26">
        <v>30001264</v>
      </c>
    </row>
    <row r="2175" spans="4:8" x14ac:dyDescent="0.25">
      <c r="D2175" s="26">
        <v>561014</v>
      </c>
      <c r="G2175" s="26">
        <v>130971</v>
      </c>
      <c r="H2175" s="26">
        <v>30001265</v>
      </c>
    </row>
    <row r="2176" spans="4:8" x14ac:dyDescent="0.25">
      <c r="D2176" s="26">
        <v>561015</v>
      </c>
      <c r="G2176" s="26">
        <v>130972</v>
      </c>
      <c r="H2176" s="26">
        <v>30001266</v>
      </c>
    </row>
    <row r="2177" spans="4:8" x14ac:dyDescent="0.25">
      <c r="D2177" s="26">
        <v>561016</v>
      </c>
      <c r="G2177" s="26">
        <v>130973</v>
      </c>
      <c r="H2177" s="26">
        <v>30001267</v>
      </c>
    </row>
    <row r="2178" spans="4:8" x14ac:dyDescent="0.25">
      <c r="D2178" s="26">
        <v>561017</v>
      </c>
      <c r="G2178" s="26">
        <v>130974</v>
      </c>
      <c r="H2178" s="26">
        <v>30001268</v>
      </c>
    </row>
    <row r="2179" spans="4:8" x14ac:dyDescent="0.25">
      <c r="D2179" s="26">
        <v>561018</v>
      </c>
      <c r="G2179" s="26">
        <v>130975</v>
      </c>
      <c r="H2179" s="26">
        <v>30001269</v>
      </c>
    </row>
    <row r="2180" spans="4:8" x14ac:dyDescent="0.25">
      <c r="D2180" s="26">
        <v>561019</v>
      </c>
      <c r="G2180" s="26">
        <v>130977</v>
      </c>
      <c r="H2180" s="26">
        <v>30001270</v>
      </c>
    </row>
    <row r="2181" spans="4:8" x14ac:dyDescent="0.25">
      <c r="D2181" s="26">
        <v>561020</v>
      </c>
      <c r="G2181" s="26">
        <v>130978</v>
      </c>
      <c r="H2181" s="26">
        <v>30001271</v>
      </c>
    </row>
    <row r="2182" spans="4:8" x14ac:dyDescent="0.25">
      <c r="D2182" s="26">
        <v>561021</v>
      </c>
      <c r="G2182" s="26">
        <v>130979</v>
      </c>
      <c r="H2182" s="26">
        <v>30001272</v>
      </c>
    </row>
    <row r="2183" spans="4:8" x14ac:dyDescent="0.25">
      <c r="D2183" s="26">
        <v>561022</v>
      </c>
      <c r="G2183" s="26">
        <v>130988</v>
      </c>
      <c r="H2183" s="26">
        <v>30001273</v>
      </c>
    </row>
    <row r="2184" spans="4:8" x14ac:dyDescent="0.25">
      <c r="D2184" s="26">
        <v>561023</v>
      </c>
      <c r="G2184" s="26">
        <v>130989</v>
      </c>
      <c r="H2184" s="26">
        <v>30001274</v>
      </c>
    </row>
    <row r="2185" spans="4:8" x14ac:dyDescent="0.25">
      <c r="D2185" s="26">
        <v>561024</v>
      </c>
      <c r="G2185" s="26">
        <v>130990</v>
      </c>
      <c r="H2185" s="26">
        <v>30001275</v>
      </c>
    </row>
    <row r="2186" spans="4:8" x14ac:dyDescent="0.25">
      <c r="D2186" s="26">
        <v>561025</v>
      </c>
      <c r="G2186" s="26">
        <v>130991</v>
      </c>
      <c r="H2186" s="26">
        <v>30001276</v>
      </c>
    </row>
    <row r="2187" spans="4:8" x14ac:dyDescent="0.25">
      <c r="D2187" s="26">
        <v>561026</v>
      </c>
      <c r="G2187" s="26">
        <v>130992</v>
      </c>
      <c r="H2187" s="26">
        <v>30001277</v>
      </c>
    </row>
    <row r="2188" spans="4:8" x14ac:dyDescent="0.25">
      <c r="D2188" s="26">
        <v>561027</v>
      </c>
      <c r="G2188" s="26">
        <v>130993</v>
      </c>
      <c r="H2188" s="26">
        <v>30001278</v>
      </c>
    </row>
    <row r="2189" spans="4:8" x14ac:dyDescent="0.25">
      <c r="D2189" s="26">
        <v>561028</v>
      </c>
      <c r="G2189" s="26">
        <v>130994</v>
      </c>
      <c r="H2189" s="26">
        <v>30001279</v>
      </c>
    </row>
    <row r="2190" spans="4:8" x14ac:dyDescent="0.25">
      <c r="D2190" s="26">
        <v>561029</v>
      </c>
      <c r="G2190" s="26">
        <v>130995</v>
      </c>
      <c r="H2190" s="26">
        <v>30001280</v>
      </c>
    </row>
    <row r="2191" spans="4:8" x14ac:dyDescent="0.25">
      <c r="D2191" s="26">
        <v>561030</v>
      </c>
      <c r="G2191" s="26">
        <v>130996</v>
      </c>
      <c r="H2191" s="26">
        <v>30001281</v>
      </c>
    </row>
    <row r="2192" spans="4:8" x14ac:dyDescent="0.25">
      <c r="D2192" s="26">
        <v>561031</v>
      </c>
      <c r="G2192" s="26">
        <v>130997</v>
      </c>
      <c r="H2192" s="26">
        <v>30001282</v>
      </c>
    </row>
    <row r="2193" spans="4:8" x14ac:dyDescent="0.25">
      <c r="D2193" s="26">
        <v>561032</v>
      </c>
      <c r="G2193" s="26">
        <v>130998</v>
      </c>
      <c r="H2193" s="26">
        <v>30001283</v>
      </c>
    </row>
    <row r="2194" spans="4:8" x14ac:dyDescent="0.25">
      <c r="D2194" s="26">
        <v>561033</v>
      </c>
      <c r="G2194" s="26">
        <v>130999</v>
      </c>
      <c r="H2194" s="26">
        <v>30001284</v>
      </c>
    </row>
    <row r="2195" spans="4:8" x14ac:dyDescent="0.25">
      <c r="D2195" s="26">
        <v>561034</v>
      </c>
      <c r="G2195" s="26">
        <v>131000</v>
      </c>
      <c r="H2195" s="26">
        <v>30001285</v>
      </c>
    </row>
    <row r="2196" spans="4:8" x14ac:dyDescent="0.25">
      <c r="D2196" s="26">
        <v>561035</v>
      </c>
      <c r="G2196" s="26">
        <v>131001</v>
      </c>
      <c r="H2196" s="26">
        <v>30001286</v>
      </c>
    </row>
    <row r="2197" spans="4:8" x14ac:dyDescent="0.25">
      <c r="D2197" s="26">
        <v>561036</v>
      </c>
      <c r="G2197" s="26">
        <v>131002</v>
      </c>
      <c r="H2197" s="26">
        <v>30001287</v>
      </c>
    </row>
    <row r="2198" spans="4:8" x14ac:dyDescent="0.25">
      <c r="D2198" s="26">
        <v>561037</v>
      </c>
      <c r="G2198" s="26">
        <v>131003</v>
      </c>
      <c r="H2198" s="26">
        <v>30001288</v>
      </c>
    </row>
    <row r="2199" spans="4:8" x14ac:dyDescent="0.25">
      <c r="D2199" s="26">
        <v>561038</v>
      </c>
      <c r="G2199" s="26">
        <v>131004</v>
      </c>
      <c r="H2199" s="26">
        <v>30001289</v>
      </c>
    </row>
    <row r="2200" spans="4:8" x14ac:dyDescent="0.25">
      <c r="D2200" s="26">
        <v>561039</v>
      </c>
      <c r="G2200" s="26">
        <v>131005</v>
      </c>
      <c r="H2200" s="26">
        <v>30001290</v>
      </c>
    </row>
    <row r="2201" spans="4:8" x14ac:dyDescent="0.25">
      <c r="D2201" s="26">
        <v>561040</v>
      </c>
      <c r="G2201" s="26">
        <v>131006</v>
      </c>
      <c r="H2201" s="26">
        <v>30001291</v>
      </c>
    </row>
    <row r="2202" spans="4:8" x14ac:dyDescent="0.25">
      <c r="D2202" s="26">
        <v>561041</v>
      </c>
      <c r="G2202" s="26">
        <v>131007</v>
      </c>
      <c r="H2202" s="26">
        <v>30001292</v>
      </c>
    </row>
    <row r="2203" spans="4:8" x14ac:dyDescent="0.25">
      <c r="D2203" s="26">
        <v>561042</v>
      </c>
      <c r="G2203" s="26">
        <v>131008</v>
      </c>
      <c r="H2203" s="26">
        <v>30001293</v>
      </c>
    </row>
    <row r="2204" spans="4:8" x14ac:dyDescent="0.25">
      <c r="D2204" s="26">
        <v>561043</v>
      </c>
      <c r="G2204" s="26">
        <v>131009</v>
      </c>
      <c r="H2204" s="26">
        <v>30001294</v>
      </c>
    </row>
    <row r="2205" spans="4:8" x14ac:dyDescent="0.25">
      <c r="D2205" s="26">
        <v>561044</v>
      </c>
      <c r="G2205" s="26">
        <v>131010</v>
      </c>
      <c r="H2205" s="26">
        <v>30001295</v>
      </c>
    </row>
    <row r="2206" spans="4:8" x14ac:dyDescent="0.25">
      <c r="D2206" s="26">
        <v>561045</v>
      </c>
      <c r="G2206" s="26">
        <v>131011</v>
      </c>
      <c r="H2206" s="26">
        <v>30001296</v>
      </c>
    </row>
    <row r="2207" spans="4:8" x14ac:dyDescent="0.25">
      <c r="D2207" s="26">
        <v>561046</v>
      </c>
      <c r="G2207" s="26">
        <v>131012</v>
      </c>
      <c r="H2207" s="26">
        <v>30001297</v>
      </c>
    </row>
    <row r="2208" spans="4:8" x14ac:dyDescent="0.25">
      <c r="D2208" s="26">
        <v>561047</v>
      </c>
      <c r="G2208" s="26">
        <v>131013</v>
      </c>
      <c r="H2208" s="26">
        <v>30001298</v>
      </c>
    </row>
    <row r="2209" spans="4:8" x14ac:dyDescent="0.25">
      <c r="D2209" s="26">
        <v>561048</v>
      </c>
      <c r="G2209" s="26">
        <v>131014</v>
      </c>
      <c r="H2209" s="26">
        <v>30001299</v>
      </c>
    </row>
    <row r="2210" spans="4:8" x14ac:dyDescent="0.25">
      <c r="D2210" s="26">
        <v>561049</v>
      </c>
      <c r="G2210" s="26">
        <v>131016</v>
      </c>
      <c r="H2210" s="26">
        <v>30001300</v>
      </c>
    </row>
    <row r="2211" spans="4:8" x14ac:dyDescent="0.25">
      <c r="D2211" s="26">
        <v>561050</v>
      </c>
      <c r="G2211" s="26">
        <v>131017</v>
      </c>
      <c r="H2211" s="26">
        <v>30001301</v>
      </c>
    </row>
    <row r="2212" spans="4:8" x14ac:dyDescent="0.25">
      <c r="D2212" s="26">
        <v>561051</v>
      </c>
      <c r="G2212" s="26">
        <v>131018</v>
      </c>
      <c r="H2212" s="26">
        <v>30001302</v>
      </c>
    </row>
    <row r="2213" spans="4:8" x14ac:dyDescent="0.25">
      <c r="D2213" s="26">
        <v>561052</v>
      </c>
      <c r="G2213" s="26">
        <v>131019</v>
      </c>
      <c r="H2213" s="26">
        <v>30001303</v>
      </c>
    </row>
    <row r="2214" spans="4:8" x14ac:dyDescent="0.25">
      <c r="D2214" s="26">
        <v>561053</v>
      </c>
      <c r="G2214" s="26">
        <v>131021</v>
      </c>
      <c r="H2214" s="26">
        <v>30001304</v>
      </c>
    </row>
    <row r="2215" spans="4:8" x14ac:dyDescent="0.25">
      <c r="D2215" s="26">
        <v>561054</v>
      </c>
      <c r="G2215" s="26">
        <v>131022</v>
      </c>
      <c r="H2215" s="26">
        <v>30001305</v>
      </c>
    </row>
    <row r="2216" spans="4:8" x14ac:dyDescent="0.25">
      <c r="D2216" s="26">
        <v>561055</v>
      </c>
      <c r="G2216" s="26">
        <v>131023</v>
      </c>
      <c r="H2216" s="26">
        <v>30001306</v>
      </c>
    </row>
    <row r="2217" spans="4:8" x14ac:dyDescent="0.25">
      <c r="D2217" s="26">
        <v>561056</v>
      </c>
      <c r="G2217" s="26">
        <v>131024</v>
      </c>
      <c r="H2217" s="26">
        <v>30001307</v>
      </c>
    </row>
    <row r="2218" spans="4:8" x14ac:dyDescent="0.25">
      <c r="D2218" s="26">
        <v>561057</v>
      </c>
      <c r="G2218" s="26">
        <v>131025</v>
      </c>
      <c r="H2218" s="26">
        <v>30001308</v>
      </c>
    </row>
    <row r="2219" spans="4:8" x14ac:dyDescent="0.25">
      <c r="D2219" s="26">
        <v>561058</v>
      </c>
      <c r="G2219" s="26">
        <v>131026</v>
      </c>
      <c r="H2219" s="26">
        <v>30001309</v>
      </c>
    </row>
    <row r="2220" spans="4:8" x14ac:dyDescent="0.25">
      <c r="D2220" s="26">
        <v>561059</v>
      </c>
      <c r="G2220" s="26">
        <v>131027</v>
      </c>
      <c r="H2220" s="26">
        <v>30001310</v>
      </c>
    </row>
    <row r="2221" spans="4:8" x14ac:dyDescent="0.25">
      <c r="D2221" s="26">
        <v>561060</v>
      </c>
      <c r="G2221" s="26">
        <v>131028</v>
      </c>
      <c r="H2221" s="26">
        <v>30001311</v>
      </c>
    </row>
    <row r="2222" spans="4:8" x14ac:dyDescent="0.25">
      <c r="D2222" s="26">
        <v>561061</v>
      </c>
      <c r="G2222" s="26">
        <v>131029</v>
      </c>
      <c r="H2222" s="26">
        <v>30001312</v>
      </c>
    </row>
    <row r="2223" spans="4:8" x14ac:dyDescent="0.25">
      <c r="D2223" s="26">
        <v>561062</v>
      </c>
      <c r="G2223" s="26">
        <v>131030</v>
      </c>
      <c r="H2223" s="26">
        <v>30001313</v>
      </c>
    </row>
    <row r="2224" spans="4:8" x14ac:dyDescent="0.25">
      <c r="D2224" s="26">
        <v>561063</v>
      </c>
      <c r="G2224" s="26">
        <v>131044</v>
      </c>
      <c r="H2224" s="26">
        <v>30001314</v>
      </c>
    </row>
    <row r="2225" spans="4:8" x14ac:dyDescent="0.25">
      <c r="D2225" s="26">
        <v>561064</v>
      </c>
      <c r="G2225" s="26">
        <v>131055</v>
      </c>
      <c r="H2225" s="26">
        <v>30001315</v>
      </c>
    </row>
    <row r="2226" spans="4:8" x14ac:dyDescent="0.25">
      <c r="D2226" s="26">
        <v>561065</v>
      </c>
      <c r="G2226" s="26">
        <v>131056</v>
      </c>
      <c r="H2226" s="26">
        <v>30001316</v>
      </c>
    </row>
    <row r="2227" spans="4:8" x14ac:dyDescent="0.25">
      <c r="D2227" s="26">
        <v>561066</v>
      </c>
      <c r="G2227" s="26">
        <v>131058</v>
      </c>
      <c r="H2227" s="26">
        <v>30001317</v>
      </c>
    </row>
    <row r="2228" spans="4:8" x14ac:dyDescent="0.25">
      <c r="D2228" s="26">
        <v>561067</v>
      </c>
      <c r="G2228" s="26">
        <v>131059</v>
      </c>
      <c r="H2228" s="26">
        <v>30001318</v>
      </c>
    </row>
    <row r="2229" spans="4:8" x14ac:dyDescent="0.25">
      <c r="D2229" s="26">
        <v>561068</v>
      </c>
      <c r="G2229" s="26">
        <v>131060</v>
      </c>
      <c r="H2229" s="26">
        <v>30001319</v>
      </c>
    </row>
    <row r="2230" spans="4:8" x14ac:dyDescent="0.25">
      <c r="D2230" s="26">
        <v>561069</v>
      </c>
      <c r="G2230" s="26">
        <v>131061</v>
      </c>
      <c r="H2230" s="26">
        <v>30001320</v>
      </c>
    </row>
    <row r="2231" spans="4:8" x14ac:dyDescent="0.25">
      <c r="D2231" s="26">
        <v>561070</v>
      </c>
      <c r="G2231" s="26">
        <v>131069</v>
      </c>
      <c r="H2231" s="26">
        <v>30001321</v>
      </c>
    </row>
    <row r="2232" spans="4:8" x14ac:dyDescent="0.25">
      <c r="D2232" s="26">
        <v>561071</v>
      </c>
      <c r="G2232" s="26">
        <v>131070</v>
      </c>
      <c r="H2232" s="26">
        <v>30001322</v>
      </c>
    </row>
    <row r="2233" spans="4:8" x14ac:dyDescent="0.25">
      <c r="D2233" s="26">
        <v>561072</v>
      </c>
      <c r="G2233" s="26">
        <v>131071</v>
      </c>
      <c r="H2233" s="26">
        <v>30001323</v>
      </c>
    </row>
    <row r="2234" spans="4:8" x14ac:dyDescent="0.25">
      <c r="D2234" s="26">
        <v>561073</v>
      </c>
      <c r="G2234" s="26">
        <v>131072</v>
      </c>
      <c r="H2234" s="26">
        <v>30001324</v>
      </c>
    </row>
    <row r="2235" spans="4:8" x14ac:dyDescent="0.25">
      <c r="D2235" s="26">
        <v>561074</v>
      </c>
      <c r="G2235" s="26">
        <v>131073</v>
      </c>
      <c r="H2235" s="26">
        <v>30001325</v>
      </c>
    </row>
    <row r="2236" spans="4:8" x14ac:dyDescent="0.25">
      <c r="D2236" s="26">
        <v>561075</v>
      </c>
      <c r="G2236" s="26">
        <v>131074</v>
      </c>
      <c r="H2236" s="26">
        <v>30001326</v>
      </c>
    </row>
    <row r="2237" spans="4:8" x14ac:dyDescent="0.25">
      <c r="D2237" s="26">
        <v>561076</v>
      </c>
      <c r="G2237" s="26">
        <v>131075</v>
      </c>
      <c r="H2237" s="26">
        <v>30001327</v>
      </c>
    </row>
    <row r="2238" spans="4:8" x14ac:dyDescent="0.25">
      <c r="D2238" s="26">
        <v>561077</v>
      </c>
      <c r="G2238" s="26">
        <v>131076</v>
      </c>
      <c r="H2238" s="26">
        <v>30001328</v>
      </c>
    </row>
    <row r="2239" spans="4:8" x14ac:dyDescent="0.25">
      <c r="D2239" s="26">
        <v>561078</v>
      </c>
      <c r="G2239" s="26">
        <v>131077</v>
      </c>
      <c r="H2239" s="26">
        <v>30001329</v>
      </c>
    </row>
    <row r="2240" spans="4:8" x14ac:dyDescent="0.25">
      <c r="D2240" s="26">
        <v>561079</v>
      </c>
      <c r="G2240" s="26">
        <v>131078</v>
      </c>
      <c r="H2240" s="26">
        <v>30001331</v>
      </c>
    </row>
    <row r="2241" spans="4:8" x14ac:dyDescent="0.25">
      <c r="D2241" s="26">
        <v>561080</v>
      </c>
      <c r="G2241" s="26">
        <v>131079</v>
      </c>
      <c r="H2241" s="26">
        <v>30001332</v>
      </c>
    </row>
    <row r="2242" spans="4:8" x14ac:dyDescent="0.25">
      <c r="D2242" s="26">
        <v>561081</v>
      </c>
      <c r="G2242" s="26">
        <v>131080</v>
      </c>
      <c r="H2242" s="26">
        <v>30001333</v>
      </c>
    </row>
    <row r="2243" spans="4:8" x14ac:dyDescent="0.25">
      <c r="D2243" s="26">
        <v>561082</v>
      </c>
      <c r="G2243" s="26">
        <v>131081</v>
      </c>
      <c r="H2243" s="26">
        <v>30001334</v>
      </c>
    </row>
    <row r="2244" spans="4:8" x14ac:dyDescent="0.25">
      <c r="D2244" s="26">
        <v>561083</v>
      </c>
      <c r="G2244" s="26">
        <v>131082</v>
      </c>
      <c r="H2244" s="26">
        <v>30001335</v>
      </c>
    </row>
    <row r="2245" spans="4:8" x14ac:dyDescent="0.25">
      <c r="D2245" s="26">
        <v>561084</v>
      </c>
      <c r="G2245" s="26">
        <v>131083</v>
      </c>
      <c r="H2245" s="26">
        <v>30001336</v>
      </c>
    </row>
    <row r="2246" spans="4:8" x14ac:dyDescent="0.25">
      <c r="D2246" s="26">
        <v>561085</v>
      </c>
      <c r="G2246" s="26">
        <v>131084</v>
      </c>
      <c r="H2246" s="26">
        <v>30001337</v>
      </c>
    </row>
    <row r="2247" spans="4:8" x14ac:dyDescent="0.25">
      <c r="D2247" s="26">
        <v>561086</v>
      </c>
      <c r="G2247" s="26">
        <v>131085</v>
      </c>
      <c r="H2247" s="26">
        <v>30001338</v>
      </c>
    </row>
    <row r="2248" spans="4:8" x14ac:dyDescent="0.25">
      <c r="D2248" s="26">
        <v>561087</v>
      </c>
      <c r="G2248" s="26">
        <v>131086</v>
      </c>
      <c r="H2248" s="26">
        <v>30001339</v>
      </c>
    </row>
    <row r="2249" spans="4:8" x14ac:dyDescent="0.25">
      <c r="D2249" s="26">
        <v>561088</v>
      </c>
      <c r="G2249" s="26">
        <v>131087</v>
      </c>
      <c r="H2249" s="26">
        <v>30001340</v>
      </c>
    </row>
    <row r="2250" spans="4:8" x14ac:dyDescent="0.25">
      <c r="D2250" s="26">
        <v>561089</v>
      </c>
      <c r="G2250" s="26">
        <v>131088</v>
      </c>
      <c r="H2250" s="26">
        <v>30001341</v>
      </c>
    </row>
    <row r="2251" spans="4:8" x14ac:dyDescent="0.25">
      <c r="D2251" s="26">
        <v>561090</v>
      </c>
      <c r="G2251" s="26">
        <v>131089</v>
      </c>
      <c r="H2251" s="26">
        <v>30001342</v>
      </c>
    </row>
    <row r="2252" spans="4:8" x14ac:dyDescent="0.25">
      <c r="D2252" s="26">
        <v>561091</v>
      </c>
      <c r="G2252" s="26">
        <v>131090</v>
      </c>
      <c r="H2252" s="26">
        <v>30001343</v>
      </c>
    </row>
    <row r="2253" spans="4:8" x14ac:dyDescent="0.25">
      <c r="D2253" s="26">
        <v>561092</v>
      </c>
      <c r="G2253" s="26">
        <v>131091</v>
      </c>
      <c r="H2253" s="26">
        <v>30001344</v>
      </c>
    </row>
    <row r="2254" spans="4:8" x14ac:dyDescent="0.25">
      <c r="D2254" s="26">
        <v>561093</v>
      </c>
      <c r="G2254" s="26">
        <v>131092</v>
      </c>
      <c r="H2254" s="26">
        <v>30001345</v>
      </c>
    </row>
    <row r="2255" spans="4:8" x14ac:dyDescent="0.25">
      <c r="D2255" s="26">
        <v>561094</v>
      </c>
      <c r="G2255" s="26">
        <v>131093</v>
      </c>
      <c r="H2255" s="26">
        <v>30001346</v>
      </c>
    </row>
    <row r="2256" spans="4:8" x14ac:dyDescent="0.25">
      <c r="D2256" s="26">
        <v>561095</v>
      </c>
      <c r="G2256" s="26">
        <v>131094</v>
      </c>
      <c r="H2256" s="26">
        <v>30001347</v>
      </c>
    </row>
    <row r="2257" spans="4:8" x14ac:dyDescent="0.25">
      <c r="D2257" s="26">
        <v>561096</v>
      </c>
      <c r="G2257" s="26">
        <v>131096</v>
      </c>
      <c r="H2257" s="26">
        <v>30001348</v>
      </c>
    </row>
    <row r="2258" spans="4:8" x14ac:dyDescent="0.25">
      <c r="D2258" s="26">
        <v>561097</v>
      </c>
      <c r="G2258" s="26">
        <v>131102</v>
      </c>
      <c r="H2258" s="26">
        <v>30001349</v>
      </c>
    </row>
    <row r="2259" spans="4:8" x14ac:dyDescent="0.25">
      <c r="D2259" s="26">
        <v>561098</v>
      </c>
      <c r="G2259" s="26">
        <v>131137</v>
      </c>
      <c r="H2259" s="26">
        <v>30001350</v>
      </c>
    </row>
    <row r="2260" spans="4:8" x14ac:dyDescent="0.25">
      <c r="D2260" s="26">
        <v>561099</v>
      </c>
      <c r="G2260" s="26">
        <v>131138</v>
      </c>
      <c r="H2260" s="26">
        <v>30001351</v>
      </c>
    </row>
    <row r="2261" spans="4:8" x14ac:dyDescent="0.25">
      <c r="D2261" s="26">
        <v>561100</v>
      </c>
      <c r="G2261" s="26">
        <v>131139</v>
      </c>
      <c r="H2261" s="26">
        <v>30001352</v>
      </c>
    </row>
    <row r="2262" spans="4:8" x14ac:dyDescent="0.25">
      <c r="D2262" s="26">
        <v>561101</v>
      </c>
      <c r="G2262" s="26">
        <v>131148</v>
      </c>
      <c r="H2262" s="26">
        <v>30001353</v>
      </c>
    </row>
    <row r="2263" spans="4:8" x14ac:dyDescent="0.25">
      <c r="D2263" s="26">
        <v>561102</v>
      </c>
      <c r="G2263" s="26">
        <v>131149</v>
      </c>
      <c r="H2263" s="26">
        <v>30001354</v>
      </c>
    </row>
    <row r="2264" spans="4:8" x14ac:dyDescent="0.25">
      <c r="D2264" s="26">
        <v>561103</v>
      </c>
      <c r="G2264" s="26">
        <v>131150</v>
      </c>
      <c r="H2264" s="26">
        <v>30001355</v>
      </c>
    </row>
    <row r="2265" spans="4:8" x14ac:dyDescent="0.25">
      <c r="D2265" s="26">
        <v>561104</v>
      </c>
      <c r="G2265" s="26">
        <v>131151</v>
      </c>
      <c r="H2265" s="26">
        <v>30001356</v>
      </c>
    </row>
    <row r="2266" spans="4:8" x14ac:dyDescent="0.25">
      <c r="D2266" s="26">
        <v>561105</v>
      </c>
      <c r="G2266" s="26">
        <v>131152</v>
      </c>
      <c r="H2266" s="26">
        <v>30001357</v>
      </c>
    </row>
    <row r="2267" spans="4:8" x14ac:dyDescent="0.25">
      <c r="D2267" s="26">
        <v>561106</v>
      </c>
      <c r="G2267" s="26">
        <v>131153</v>
      </c>
      <c r="H2267" s="26">
        <v>30001358</v>
      </c>
    </row>
    <row r="2268" spans="4:8" x14ac:dyDescent="0.25">
      <c r="D2268" s="26">
        <v>561107</v>
      </c>
      <c r="G2268" s="26">
        <v>131154</v>
      </c>
      <c r="H2268" s="26">
        <v>30001359</v>
      </c>
    </row>
    <row r="2269" spans="4:8" x14ac:dyDescent="0.25">
      <c r="D2269" s="26">
        <v>561108</v>
      </c>
      <c r="G2269" s="26">
        <v>131155</v>
      </c>
      <c r="H2269" s="26">
        <v>30001360</v>
      </c>
    </row>
    <row r="2270" spans="4:8" x14ac:dyDescent="0.25">
      <c r="D2270" s="26">
        <v>561109</v>
      </c>
      <c r="G2270" s="26">
        <v>131156</v>
      </c>
      <c r="H2270" s="26">
        <v>30001361</v>
      </c>
    </row>
    <row r="2271" spans="4:8" x14ac:dyDescent="0.25">
      <c r="D2271" s="26">
        <v>561110</v>
      </c>
      <c r="G2271" s="26">
        <v>131158</v>
      </c>
      <c r="H2271" s="26">
        <v>30001362</v>
      </c>
    </row>
    <row r="2272" spans="4:8" x14ac:dyDescent="0.25">
      <c r="D2272" s="26">
        <v>561111</v>
      </c>
      <c r="G2272" s="26">
        <v>131159</v>
      </c>
      <c r="H2272" s="26">
        <v>30001363</v>
      </c>
    </row>
    <row r="2273" spans="4:8" x14ac:dyDescent="0.25">
      <c r="D2273" s="26">
        <v>561112</v>
      </c>
      <c r="G2273" s="26">
        <v>131160</v>
      </c>
      <c r="H2273" s="26">
        <v>30001364</v>
      </c>
    </row>
    <row r="2274" spans="4:8" x14ac:dyDescent="0.25">
      <c r="D2274" s="26">
        <v>561113</v>
      </c>
      <c r="G2274" s="26">
        <v>131161</v>
      </c>
      <c r="H2274" s="26">
        <v>30001365</v>
      </c>
    </row>
    <row r="2275" spans="4:8" x14ac:dyDescent="0.25">
      <c r="D2275" s="26">
        <v>561114</v>
      </c>
      <c r="G2275" s="26">
        <v>131172</v>
      </c>
      <c r="H2275" s="26">
        <v>30001366</v>
      </c>
    </row>
    <row r="2276" spans="4:8" x14ac:dyDescent="0.25">
      <c r="D2276" s="26">
        <v>561115</v>
      </c>
      <c r="G2276" s="26">
        <v>131173</v>
      </c>
      <c r="H2276" s="26">
        <v>30001367</v>
      </c>
    </row>
    <row r="2277" spans="4:8" x14ac:dyDescent="0.25">
      <c r="D2277" s="26">
        <v>561116</v>
      </c>
      <c r="G2277" s="26">
        <v>131174</v>
      </c>
      <c r="H2277" s="26">
        <v>30001368</v>
      </c>
    </row>
    <row r="2278" spans="4:8" x14ac:dyDescent="0.25">
      <c r="D2278" s="26">
        <v>561117</v>
      </c>
      <c r="G2278" s="26">
        <v>131175</v>
      </c>
      <c r="H2278" s="26">
        <v>30001369</v>
      </c>
    </row>
    <row r="2279" spans="4:8" x14ac:dyDescent="0.25">
      <c r="D2279" s="26">
        <v>561118</v>
      </c>
      <c r="G2279" s="26">
        <v>131176</v>
      </c>
      <c r="H2279" s="26">
        <v>30001370</v>
      </c>
    </row>
    <row r="2280" spans="4:8" x14ac:dyDescent="0.25">
      <c r="D2280" s="26">
        <v>561119</v>
      </c>
      <c r="G2280" s="26">
        <v>131177</v>
      </c>
      <c r="H2280" s="26">
        <v>30001371</v>
      </c>
    </row>
    <row r="2281" spans="4:8" x14ac:dyDescent="0.25">
      <c r="D2281" s="26">
        <v>561120</v>
      </c>
      <c r="G2281" s="26">
        <v>131178</v>
      </c>
      <c r="H2281" s="26">
        <v>30001372</v>
      </c>
    </row>
    <row r="2282" spans="4:8" x14ac:dyDescent="0.25">
      <c r="D2282" s="26">
        <v>561121</v>
      </c>
      <c r="G2282" s="26">
        <v>131190</v>
      </c>
      <c r="H2282" s="26">
        <v>30001373</v>
      </c>
    </row>
    <row r="2283" spans="4:8" x14ac:dyDescent="0.25">
      <c r="D2283" s="26">
        <v>561122</v>
      </c>
      <c r="G2283" s="26">
        <v>131191</v>
      </c>
      <c r="H2283" s="26">
        <v>30001374</v>
      </c>
    </row>
    <row r="2284" spans="4:8" x14ac:dyDescent="0.25">
      <c r="D2284" s="26">
        <v>561133</v>
      </c>
      <c r="G2284" s="26">
        <v>131197</v>
      </c>
      <c r="H2284" s="26">
        <v>30001375</v>
      </c>
    </row>
    <row r="2285" spans="4:8" x14ac:dyDescent="0.25">
      <c r="D2285" s="26">
        <v>561134</v>
      </c>
      <c r="G2285" s="26">
        <v>131198</v>
      </c>
      <c r="H2285" s="26">
        <v>30001376</v>
      </c>
    </row>
    <row r="2286" spans="4:8" x14ac:dyDescent="0.25">
      <c r="D2286" s="26">
        <v>561135</v>
      </c>
      <c r="G2286" s="26">
        <v>131199</v>
      </c>
      <c r="H2286" s="26">
        <v>30001377</v>
      </c>
    </row>
    <row r="2287" spans="4:8" x14ac:dyDescent="0.25">
      <c r="D2287" s="26">
        <v>561136</v>
      </c>
      <c r="G2287" s="26">
        <v>131217</v>
      </c>
      <c r="H2287" s="26">
        <v>30001378</v>
      </c>
    </row>
    <row r="2288" spans="4:8" x14ac:dyDescent="0.25">
      <c r="D2288" s="26">
        <v>561137</v>
      </c>
      <c r="G2288" s="26">
        <v>131218</v>
      </c>
      <c r="H2288" s="26">
        <v>30001379</v>
      </c>
    </row>
    <row r="2289" spans="4:8" x14ac:dyDescent="0.25">
      <c r="D2289" s="26">
        <v>561140</v>
      </c>
      <c r="G2289" s="26">
        <v>131219</v>
      </c>
      <c r="H2289" s="26">
        <v>30001380</v>
      </c>
    </row>
    <row r="2290" spans="4:8" x14ac:dyDescent="0.25">
      <c r="D2290" s="26">
        <v>561141</v>
      </c>
      <c r="G2290" s="26">
        <v>131220</v>
      </c>
      <c r="H2290" s="26">
        <v>30001381</v>
      </c>
    </row>
    <row r="2291" spans="4:8" x14ac:dyDescent="0.25">
      <c r="D2291" s="26">
        <v>561142</v>
      </c>
      <c r="G2291" s="26">
        <v>131221</v>
      </c>
      <c r="H2291" s="26">
        <v>30001382</v>
      </c>
    </row>
    <row r="2292" spans="4:8" x14ac:dyDescent="0.25">
      <c r="D2292" s="26">
        <v>561145</v>
      </c>
      <c r="G2292" s="26">
        <v>131233</v>
      </c>
      <c r="H2292" s="26">
        <v>30001383</v>
      </c>
    </row>
    <row r="2293" spans="4:8" x14ac:dyDescent="0.25">
      <c r="D2293" s="26">
        <v>561153</v>
      </c>
      <c r="G2293" s="26">
        <v>131235</v>
      </c>
      <c r="H2293" s="26">
        <v>30001384</v>
      </c>
    </row>
    <row r="2294" spans="4:8" x14ac:dyDescent="0.25">
      <c r="D2294" s="26">
        <v>561156</v>
      </c>
      <c r="G2294" s="26">
        <v>131255</v>
      </c>
      <c r="H2294" s="26">
        <v>30001385</v>
      </c>
    </row>
    <row r="2295" spans="4:8" x14ac:dyDescent="0.25">
      <c r="D2295" s="26">
        <v>561157</v>
      </c>
      <c r="G2295" s="26">
        <v>131256</v>
      </c>
      <c r="H2295" s="26">
        <v>30001386</v>
      </c>
    </row>
    <row r="2296" spans="4:8" x14ac:dyDescent="0.25">
      <c r="D2296" s="26">
        <v>561160</v>
      </c>
      <c r="G2296" s="26">
        <v>131257</v>
      </c>
      <c r="H2296" s="26">
        <v>30001387</v>
      </c>
    </row>
    <row r="2297" spans="4:8" x14ac:dyDescent="0.25">
      <c r="D2297" s="26">
        <v>561166</v>
      </c>
      <c r="G2297" s="26">
        <v>131258</v>
      </c>
      <c r="H2297" s="26">
        <v>30001388</v>
      </c>
    </row>
    <row r="2298" spans="4:8" x14ac:dyDescent="0.25">
      <c r="D2298" s="26">
        <v>561168</v>
      </c>
      <c r="G2298" s="26">
        <v>131259</v>
      </c>
      <c r="H2298" s="26">
        <v>30001389</v>
      </c>
    </row>
    <row r="2299" spans="4:8" x14ac:dyDescent="0.25">
      <c r="D2299" s="26">
        <v>561173</v>
      </c>
      <c r="G2299" s="26">
        <v>131260</v>
      </c>
      <c r="H2299" s="26">
        <v>30001390</v>
      </c>
    </row>
    <row r="2300" spans="4:8" x14ac:dyDescent="0.25">
      <c r="D2300" s="26">
        <v>561176</v>
      </c>
      <c r="G2300" s="26">
        <v>131268</v>
      </c>
      <c r="H2300" s="26">
        <v>30001391</v>
      </c>
    </row>
    <row r="2301" spans="4:8" x14ac:dyDescent="0.25">
      <c r="D2301" s="26">
        <v>561181</v>
      </c>
      <c r="G2301" s="26">
        <v>131310</v>
      </c>
      <c r="H2301" s="26">
        <v>30001392</v>
      </c>
    </row>
    <row r="2302" spans="4:8" x14ac:dyDescent="0.25">
      <c r="D2302" s="26">
        <v>561186</v>
      </c>
      <c r="G2302" s="26">
        <v>131443</v>
      </c>
      <c r="H2302" s="26">
        <v>30001393</v>
      </c>
    </row>
    <row r="2303" spans="4:8" x14ac:dyDescent="0.25">
      <c r="D2303" s="26">
        <v>561187</v>
      </c>
      <c r="G2303" s="26">
        <v>131444</v>
      </c>
      <c r="H2303" s="26">
        <v>30001394</v>
      </c>
    </row>
    <row r="2304" spans="4:8" x14ac:dyDescent="0.25">
      <c r="D2304" s="26">
        <v>561191</v>
      </c>
      <c r="G2304" s="26">
        <v>131445</v>
      </c>
      <c r="H2304" s="26">
        <v>30001395</v>
      </c>
    </row>
    <row r="2305" spans="4:8" x14ac:dyDescent="0.25">
      <c r="D2305" s="26">
        <v>561208</v>
      </c>
      <c r="G2305" s="26">
        <v>131446</v>
      </c>
      <c r="H2305" s="26">
        <v>30001396</v>
      </c>
    </row>
    <row r="2306" spans="4:8" x14ac:dyDescent="0.25">
      <c r="D2306" s="26">
        <v>561209</v>
      </c>
      <c r="G2306" s="26">
        <v>131447</v>
      </c>
      <c r="H2306" s="26">
        <v>30001397</v>
      </c>
    </row>
    <row r="2307" spans="4:8" x14ac:dyDescent="0.25">
      <c r="D2307" s="26">
        <v>561210</v>
      </c>
      <c r="G2307" s="26">
        <v>131448</v>
      </c>
      <c r="H2307" s="26">
        <v>30001398</v>
      </c>
    </row>
    <row r="2308" spans="4:8" x14ac:dyDescent="0.25">
      <c r="D2308" s="26">
        <v>561211</v>
      </c>
      <c r="G2308" s="26">
        <v>131449</v>
      </c>
      <c r="H2308" s="26">
        <v>30001399</v>
      </c>
    </row>
    <row r="2309" spans="4:8" x14ac:dyDescent="0.25">
      <c r="D2309" s="26">
        <v>561256</v>
      </c>
      <c r="G2309" s="26">
        <v>131450</v>
      </c>
      <c r="H2309" s="26">
        <v>30001400</v>
      </c>
    </row>
    <row r="2310" spans="4:8" x14ac:dyDescent="0.25">
      <c r="D2310" s="26">
        <v>561271</v>
      </c>
      <c r="G2310" s="26">
        <v>131451</v>
      </c>
      <c r="H2310" s="26">
        <v>30001401</v>
      </c>
    </row>
    <row r="2311" spans="4:8" x14ac:dyDescent="0.25">
      <c r="D2311" s="26">
        <v>561298</v>
      </c>
      <c r="G2311" s="26">
        <v>131452</v>
      </c>
      <c r="H2311" s="26">
        <v>30001402</v>
      </c>
    </row>
    <row r="2312" spans="4:8" x14ac:dyDescent="0.25">
      <c r="D2312" s="26">
        <v>561299</v>
      </c>
      <c r="G2312" s="26">
        <v>131453</v>
      </c>
      <c r="H2312" s="26">
        <v>30001403</v>
      </c>
    </row>
    <row r="2313" spans="4:8" x14ac:dyDescent="0.25">
      <c r="D2313" s="26">
        <v>561303</v>
      </c>
      <c r="G2313" s="26">
        <v>131454</v>
      </c>
      <c r="H2313" s="26">
        <v>30001404</v>
      </c>
    </row>
    <row r="2314" spans="4:8" x14ac:dyDescent="0.25">
      <c r="D2314" s="26">
        <v>561304</v>
      </c>
      <c r="G2314" s="26">
        <v>131455</v>
      </c>
      <c r="H2314" s="26">
        <v>30001405</v>
      </c>
    </row>
    <row r="2315" spans="4:8" x14ac:dyDescent="0.25">
      <c r="D2315" s="26">
        <v>561305</v>
      </c>
      <c r="G2315" s="26">
        <v>131456</v>
      </c>
      <c r="H2315" s="26">
        <v>30001406</v>
      </c>
    </row>
    <row r="2316" spans="4:8" x14ac:dyDescent="0.25">
      <c r="D2316" s="26">
        <v>561306</v>
      </c>
      <c r="G2316" s="26">
        <v>131457</v>
      </c>
      <c r="H2316" s="26">
        <v>30001407</v>
      </c>
    </row>
    <row r="2317" spans="4:8" x14ac:dyDescent="0.25">
      <c r="D2317" s="26">
        <v>561307</v>
      </c>
      <c r="G2317" s="26">
        <v>131458</v>
      </c>
      <c r="H2317" s="26">
        <v>30001408</v>
      </c>
    </row>
    <row r="2318" spans="4:8" x14ac:dyDescent="0.25">
      <c r="D2318" s="26">
        <v>561308</v>
      </c>
      <c r="G2318" s="26">
        <v>131459</v>
      </c>
      <c r="H2318" s="26">
        <v>30001409</v>
      </c>
    </row>
    <row r="2319" spans="4:8" x14ac:dyDescent="0.25">
      <c r="D2319" s="26">
        <v>561309</v>
      </c>
      <c r="G2319" s="26">
        <v>131460</v>
      </c>
      <c r="H2319" s="26">
        <v>30001410</v>
      </c>
    </row>
    <row r="2320" spans="4:8" x14ac:dyDescent="0.25">
      <c r="D2320" s="26">
        <v>561310</v>
      </c>
      <c r="G2320" s="26">
        <v>131461</v>
      </c>
      <c r="H2320" s="26">
        <v>30001411</v>
      </c>
    </row>
    <row r="2321" spans="4:8" x14ac:dyDescent="0.25">
      <c r="D2321" s="26">
        <v>561311</v>
      </c>
      <c r="G2321" s="26">
        <v>131462</v>
      </c>
      <c r="H2321" s="26">
        <v>30001412</v>
      </c>
    </row>
    <row r="2322" spans="4:8" x14ac:dyDescent="0.25">
      <c r="D2322" s="26">
        <v>561312</v>
      </c>
      <c r="G2322" s="26">
        <v>131463</v>
      </c>
      <c r="H2322" s="26">
        <v>30001413</v>
      </c>
    </row>
    <row r="2323" spans="4:8" x14ac:dyDescent="0.25">
      <c r="D2323" s="26">
        <v>561313</v>
      </c>
      <c r="G2323" s="26">
        <v>131464</v>
      </c>
      <c r="H2323" s="26">
        <v>30001414</v>
      </c>
    </row>
    <row r="2324" spans="4:8" x14ac:dyDescent="0.25">
      <c r="D2324" s="26">
        <v>561314</v>
      </c>
      <c r="G2324" s="26">
        <v>131465</v>
      </c>
      <c r="H2324" s="26">
        <v>30001415</v>
      </c>
    </row>
    <row r="2325" spans="4:8" x14ac:dyDescent="0.25">
      <c r="D2325" s="26">
        <v>561315</v>
      </c>
      <c r="G2325" s="26">
        <v>131466</v>
      </c>
      <c r="H2325" s="26">
        <v>30001416</v>
      </c>
    </row>
    <row r="2326" spans="4:8" x14ac:dyDescent="0.25">
      <c r="D2326" s="26">
        <v>561316</v>
      </c>
      <c r="G2326" s="26">
        <v>131467</v>
      </c>
      <c r="H2326" s="26">
        <v>30001417</v>
      </c>
    </row>
    <row r="2327" spans="4:8" x14ac:dyDescent="0.25">
      <c r="D2327" s="26">
        <v>561333</v>
      </c>
      <c r="G2327" s="26">
        <v>131468</v>
      </c>
      <c r="H2327" s="26">
        <v>30001418</v>
      </c>
    </row>
    <row r="2328" spans="4:8" x14ac:dyDescent="0.25">
      <c r="D2328" s="26">
        <v>561334</v>
      </c>
      <c r="G2328" s="26">
        <v>131469</v>
      </c>
      <c r="H2328" s="26">
        <v>30001419</v>
      </c>
    </row>
    <row r="2329" spans="4:8" x14ac:dyDescent="0.25">
      <c r="D2329" s="26">
        <v>561335</v>
      </c>
      <c r="G2329" s="26">
        <v>131470</v>
      </c>
      <c r="H2329" s="26">
        <v>30001420</v>
      </c>
    </row>
    <row r="2330" spans="4:8" x14ac:dyDescent="0.25">
      <c r="D2330" s="26">
        <v>561336</v>
      </c>
      <c r="G2330" s="26">
        <v>131471</v>
      </c>
      <c r="H2330" s="26">
        <v>30001421</v>
      </c>
    </row>
    <row r="2331" spans="4:8" x14ac:dyDescent="0.25">
      <c r="D2331" s="26">
        <v>561338</v>
      </c>
      <c r="G2331" s="26">
        <v>131472</v>
      </c>
      <c r="H2331" s="26">
        <v>30001422</v>
      </c>
    </row>
    <row r="2332" spans="4:8" x14ac:dyDescent="0.25">
      <c r="D2332" s="26">
        <v>561339</v>
      </c>
      <c r="G2332" s="26">
        <v>131473</v>
      </c>
      <c r="H2332" s="26">
        <v>30001423</v>
      </c>
    </row>
    <row r="2333" spans="4:8" x14ac:dyDescent="0.25">
      <c r="D2333" s="26">
        <v>561340</v>
      </c>
      <c r="G2333" s="26">
        <v>131474</v>
      </c>
      <c r="H2333" s="26">
        <v>30001424</v>
      </c>
    </row>
    <row r="2334" spans="4:8" x14ac:dyDescent="0.25">
      <c r="D2334" s="26">
        <v>561341</v>
      </c>
      <c r="G2334" s="26">
        <v>131475</v>
      </c>
      <c r="H2334" s="26">
        <v>30001425</v>
      </c>
    </row>
    <row r="2335" spans="4:8" x14ac:dyDescent="0.25">
      <c r="D2335" s="26">
        <v>561342</v>
      </c>
      <c r="G2335" s="26">
        <v>131476</v>
      </c>
      <c r="H2335" s="26">
        <v>30001426</v>
      </c>
    </row>
    <row r="2336" spans="4:8" x14ac:dyDescent="0.25">
      <c r="D2336" s="26">
        <v>561343</v>
      </c>
      <c r="G2336" s="26">
        <v>131477</v>
      </c>
      <c r="H2336" s="26">
        <v>30001427</v>
      </c>
    </row>
    <row r="2337" spans="4:8" x14ac:dyDescent="0.25">
      <c r="D2337" s="26">
        <v>561344</v>
      </c>
      <c r="G2337" s="26">
        <v>131492</v>
      </c>
      <c r="H2337" s="26">
        <v>30001428</v>
      </c>
    </row>
    <row r="2338" spans="4:8" x14ac:dyDescent="0.25">
      <c r="D2338" s="26">
        <v>561345</v>
      </c>
      <c r="G2338" s="26">
        <v>131493</v>
      </c>
      <c r="H2338" s="26">
        <v>30001429</v>
      </c>
    </row>
    <row r="2339" spans="4:8" x14ac:dyDescent="0.25">
      <c r="D2339" s="26">
        <v>561346</v>
      </c>
      <c r="G2339" s="26">
        <v>131496</v>
      </c>
      <c r="H2339" s="26">
        <v>30001430</v>
      </c>
    </row>
    <row r="2340" spans="4:8" x14ac:dyDescent="0.25">
      <c r="D2340" s="26">
        <v>561347</v>
      </c>
      <c r="G2340" s="26">
        <v>131497</v>
      </c>
      <c r="H2340" s="26">
        <v>30001431</v>
      </c>
    </row>
    <row r="2341" spans="4:8" x14ac:dyDescent="0.25">
      <c r="D2341" s="26">
        <v>561348</v>
      </c>
      <c r="G2341" s="26">
        <v>131498</v>
      </c>
      <c r="H2341" s="26">
        <v>30001432</v>
      </c>
    </row>
    <row r="2342" spans="4:8" x14ac:dyDescent="0.25">
      <c r="D2342" s="26">
        <v>561349</v>
      </c>
      <c r="G2342" s="26">
        <v>131499</v>
      </c>
      <c r="H2342" s="26">
        <v>30001433</v>
      </c>
    </row>
    <row r="2343" spans="4:8" x14ac:dyDescent="0.25">
      <c r="D2343" s="26">
        <v>561350</v>
      </c>
      <c r="G2343" s="26">
        <v>131500</v>
      </c>
      <c r="H2343" s="26">
        <v>30001434</v>
      </c>
    </row>
    <row r="2344" spans="4:8" x14ac:dyDescent="0.25">
      <c r="D2344" s="26">
        <v>561351</v>
      </c>
      <c r="G2344" s="26">
        <v>131501</v>
      </c>
      <c r="H2344" s="26">
        <v>30001435</v>
      </c>
    </row>
    <row r="2345" spans="4:8" x14ac:dyDescent="0.25">
      <c r="D2345" s="26">
        <v>561352</v>
      </c>
      <c r="G2345" s="26">
        <v>131502</v>
      </c>
      <c r="H2345" s="26">
        <v>30001436</v>
      </c>
    </row>
    <row r="2346" spans="4:8" x14ac:dyDescent="0.25">
      <c r="D2346" s="26">
        <v>561353</v>
      </c>
      <c r="G2346" s="26">
        <v>131503</v>
      </c>
      <c r="H2346" s="26">
        <v>30001437</v>
      </c>
    </row>
    <row r="2347" spans="4:8" x14ac:dyDescent="0.25">
      <c r="D2347" s="26">
        <v>561354</v>
      </c>
      <c r="G2347" s="26">
        <v>131504</v>
      </c>
      <c r="H2347" s="26">
        <v>30001438</v>
      </c>
    </row>
    <row r="2348" spans="4:8" x14ac:dyDescent="0.25">
      <c r="D2348" s="26">
        <v>561355</v>
      </c>
      <c r="G2348" s="26">
        <v>131505</v>
      </c>
      <c r="H2348" s="26">
        <v>30001439</v>
      </c>
    </row>
    <row r="2349" spans="4:8" x14ac:dyDescent="0.25">
      <c r="D2349" s="26">
        <v>561356</v>
      </c>
      <c r="G2349" s="26">
        <v>131525</v>
      </c>
      <c r="H2349" s="26">
        <v>30001440</v>
      </c>
    </row>
    <row r="2350" spans="4:8" x14ac:dyDescent="0.25">
      <c r="D2350" s="26">
        <v>561357</v>
      </c>
      <c r="G2350" s="26">
        <v>131526</v>
      </c>
      <c r="H2350" s="26">
        <v>30001441</v>
      </c>
    </row>
    <row r="2351" spans="4:8" x14ac:dyDescent="0.25">
      <c r="D2351" s="26">
        <v>561358</v>
      </c>
      <c r="G2351" s="26">
        <v>131527</v>
      </c>
      <c r="H2351" s="26">
        <v>30001442</v>
      </c>
    </row>
    <row r="2352" spans="4:8" x14ac:dyDescent="0.25">
      <c r="D2352" s="26">
        <v>561359</v>
      </c>
      <c r="G2352" s="26">
        <v>131528</v>
      </c>
      <c r="H2352" s="26">
        <v>30001443</v>
      </c>
    </row>
    <row r="2353" spans="4:8" x14ac:dyDescent="0.25">
      <c r="D2353" s="26">
        <v>561360</v>
      </c>
      <c r="G2353" s="26">
        <v>131529</v>
      </c>
      <c r="H2353" s="26">
        <v>30001444</v>
      </c>
    </row>
    <row r="2354" spans="4:8" x14ac:dyDescent="0.25">
      <c r="D2354" s="26">
        <v>561361</v>
      </c>
      <c r="G2354" s="26">
        <v>131530</v>
      </c>
      <c r="H2354" s="26">
        <v>30001445</v>
      </c>
    </row>
    <row r="2355" spans="4:8" x14ac:dyDescent="0.25">
      <c r="D2355" s="26">
        <v>561362</v>
      </c>
      <c r="G2355" s="26">
        <v>131651</v>
      </c>
      <c r="H2355" s="26">
        <v>30001446</v>
      </c>
    </row>
    <row r="2356" spans="4:8" x14ac:dyDescent="0.25">
      <c r="D2356" s="26">
        <v>561363</v>
      </c>
      <c r="G2356" s="26">
        <v>131652</v>
      </c>
      <c r="H2356" s="26">
        <v>30001447</v>
      </c>
    </row>
    <row r="2357" spans="4:8" x14ac:dyDescent="0.25">
      <c r="D2357" s="26">
        <v>561364</v>
      </c>
      <c r="G2357" s="26">
        <v>131653</v>
      </c>
      <c r="H2357" s="26">
        <v>30001448</v>
      </c>
    </row>
    <row r="2358" spans="4:8" x14ac:dyDescent="0.25">
      <c r="D2358" s="26">
        <v>561365</v>
      </c>
      <c r="G2358" s="26">
        <v>131654</v>
      </c>
      <c r="H2358" s="26">
        <v>30001449</v>
      </c>
    </row>
    <row r="2359" spans="4:8" x14ac:dyDescent="0.25">
      <c r="D2359" s="26">
        <v>561366</v>
      </c>
      <c r="G2359" s="26">
        <v>131655</v>
      </c>
      <c r="H2359" s="26">
        <v>30001450</v>
      </c>
    </row>
    <row r="2360" spans="4:8" x14ac:dyDescent="0.25">
      <c r="D2360" s="26">
        <v>561367</v>
      </c>
      <c r="G2360" s="26">
        <v>131656</v>
      </c>
      <c r="H2360" s="26">
        <v>30001451</v>
      </c>
    </row>
    <row r="2361" spans="4:8" x14ac:dyDescent="0.25">
      <c r="D2361" s="26">
        <v>561368</v>
      </c>
      <c r="G2361" s="26">
        <v>131657</v>
      </c>
      <c r="H2361" s="26">
        <v>30001452</v>
      </c>
    </row>
    <row r="2362" spans="4:8" x14ac:dyDescent="0.25">
      <c r="D2362" s="26">
        <v>561369</v>
      </c>
      <c r="G2362" s="26">
        <v>131658</v>
      </c>
      <c r="H2362" s="26">
        <v>30001453</v>
      </c>
    </row>
    <row r="2363" spans="4:8" x14ac:dyDescent="0.25">
      <c r="D2363" s="26">
        <v>561370</v>
      </c>
      <c r="G2363" s="26">
        <v>131659</v>
      </c>
      <c r="H2363" s="26">
        <v>30001454</v>
      </c>
    </row>
    <row r="2364" spans="4:8" x14ac:dyDescent="0.25">
      <c r="D2364" s="26">
        <v>561371</v>
      </c>
      <c r="G2364" s="26">
        <v>131660</v>
      </c>
      <c r="H2364" s="26">
        <v>30001455</v>
      </c>
    </row>
    <row r="2365" spans="4:8" x14ac:dyDescent="0.25">
      <c r="D2365" s="26">
        <v>561372</v>
      </c>
      <c r="G2365" s="26">
        <v>131661</v>
      </c>
      <c r="H2365" s="26">
        <v>30001456</v>
      </c>
    </row>
    <row r="2366" spans="4:8" x14ac:dyDescent="0.25">
      <c r="D2366" s="26">
        <v>561373</v>
      </c>
      <c r="G2366" s="26">
        <v>131662</v>
      </c>
      <c r="H2366" s="26">
        <v>30001457</v>
      </c>
    </row>
    <row r="2367" spans="4:8" x14ac:dyDescent="0.25">
      <c r="D2367" s="26">
        <v>561374</v>
      </c>
      <c r="G2367" s="26">
        <v>131663</v>
      </c>
      <c r="H2367" s="26">
        <v>30001458</v>
      </c>
    </row>
    <row r="2368" spans="4:8" x14ac:dyDescent="0.25">
      <c r="D2368" s="26">
        <v>561375</v>
      </c>
      <c r="G2368" s="26">
        <v>100531</v>
      </c>
      <c r="H2368" s="26">
        <v>30001459</v>
      </c>
    </row>
    <row r="2369" spans="4:8" x14ac:dyDescent="0.25">
      <c r="D2369" s="26">
        <v>561376</v>
      </c>
      <c r="G2369" s="26">
        <v>100625</v>
      </c>
      <c r="H2369" s="26">
        <v>30001460</v>
      </c>
    </row>
    <row r="2370" spans="4:8" x14ac:dyDescent="0.25">
      <c r="D2370" s="26">
        <v>561377</v>
      </c>
      <c r="G2370" s="26">
        <v>101132</v>
      </c>
      <c r="H2370" s="26">
        <v>30001461</v>
      </c>
    </row>
    <row r="2371" spans="4:8" x14ac:dyDescent="0.25">
      <c r="D2371" s="26">
        <v>561378</v>
      </c>
      <c r="G2371" s="26">
        <v>130222</v>
      </c>
      <c r="H2371" s="26">
        <v>30001462</v>
      </c>
    </row>
    <row r="2372" spans="4:8" x14ac:dyDescent="0.25">
      <c r="D2372" s="26">
        <v>561379</v>
      </c>
      <c r="G2372" s="26">
        <v>130243</v>
      </c>
      <c r="H2372" s="26">
        <v>30001463</v>
      </c>
    </row>
    <row r="2373" spans="4:8" x14ac:dyDescent="0.25">
      <c r="D2373" s="26">
        <v>561380</v>
      </c>
      <c r="G2373" s="26">
        <v>130249</v>
      </c>
      <c r="H2373" s="26">
        <v>30001464</v>
      </c>
    </row>
    <row r="2374" spans="4:8" x14ac:dyDescent="0.25">
      <c r="D2374" s="26">
        <v>561381</v>
      </c>
      <c r="G2374" s="26">
        <v>130288</v>
      </c>
      <c r="H2374" s="26">
        <v>30001465</v>
      </c>
    </row>
    <row r="2375" spans="4:8" x14ac:dyDescent="0.25">
      <c r="D2375" s="26">
        <v>561382</v>
      </c>
      <c r="G2375" s="26">
        <v>130324</v>
      </c>
      <c r="H2375" s="26">
        <v>30001466</v>
      </c>
    </row>
    <row r="2376" spans="4:8" x14ac:dyDescent="0.25">
      <c r="D2376" s="26">
        <v>561383</v>
      </c>
      <c r="G2376" s="26">
        <v>130326</v>
      </c>
      <c r="H2376" s="26">
        <v>30001467</v>
      </c>
    </row>
    <row r="2377" spans="4:8" x14ac:dyDescent="0.25">
      <c r="D2377" s="26">
        <v>561384</v>
      </c>
      <c r="G2377" s="26">
        <v>130332</v>
      </c>
      <c r="H2377" s="26">
        <v>30001468</v>
      </c>
    </row>
    <row r="2378" spans="4:8" x14ac:dyDescent="0.25">
      <c r="D2378" s="26">
        <v>561385</v>
      </c>
      <c r="G2378" s="26">
        <v>130346</v>
      </c>
      <c r="H2378" s="26">
        <v>30001469</v>
      </c>
    </row>
    <row r="2379" spans="4:8" x14ac:dyDescent="0.25">
      <c r="D2379" s="26">
        <v>561386</v>
      </c>
      <c r="G2379" s="26">
        <v>130347</v>
      </c>
      <c r="H2379" s="26">
        <v>30001470</v>
      </c>
    </row>
    <row r="2380" spans="4:8" x14ac:dyDescent="0.25">
      <c r="D2380" s="26">
        <v>561387</v>
      </c>
      <c r="G2380" s="26">
        <v>130348</v>
      </c>
      <c r="H2380" s="26">
        <v>30001471</v>
      </c>
    </row>
    <row r="2381" spans="4:8" x14ac:dyDescent="0.25">
      <c r="D2381" s="26">
        <v>561388</v>
      </c>
      <c r="G2381" s="26">
        <v>130349</v>
      </c>
      <c r="H2381" s="26">
        <v>30001472</v>
      </c>
    </row>
    <row r="2382" spans="4:8" x14ac:dyDescent="0.25">
      <c r="D2382" s="26">
        <v>561389</v>
      </c>
      <c r="G2382" s="26">
        <v>130350</v>
      </c>
      <c r="H2382" s="26">
        <v>30001473</v>
      </c>
    </row>
    <row r="2383" spans="4:8" x14ac:dyDescent="0.25">
      <c r="D2383" s="26">
        <v>561390</v>
      </c>
      <c r="G2383" s="26">
        <v>130376</v>
      </c>
      <c r="H2383" s="26">
        <v>30001474</v>
      </c>
    </row>
    <row r="2384" spans="4:8" x14ac:dyDescent="0.25">
      <c r="D2384" s="26">
        <v>561391</v>
      </c>
      <c r="G2384" s="26">
        <v>130378</v>
      </c>
      <c r="H2384" s="26">
        <v>30001475</v>
      </c>
    </row>
    <row r="2385" spans="4:8" x14ac:dyDescent="0.25">
      <c r="D2385" s="26">
        <v>561392</v>
      </c>
      <c r="G2385" s="26">
        <v>130403</v>
      </c>
      <c r="H2385" s="26">
        <v>30001476</v>
      </c>
    </row>
    <row r="2386" spans="4:8" x14ac:dyDescent="0.25">
      <c r="D2386" s="26">
        <v>561393</v>
      </c>
      <c r="G2386" s="26">
        <v>130436</v>
      </c>
      <c r="H2386" s="26">
        <v>30001477</v>
      </c>
    </row>
    <row r="2387" spans="4:8" x14ac:dyDescent="0.25">
      <c r="D2387" s="26">
        <v>561394</v>
      </c>
      <c r="G2387" s="26">
        <v>130572</v>
      </c>
      <c r="H2387" s="26">
        <v>30001478</v>
      </c>
    </row>
    <row r="2388" spans="4:8" x14ac:dyDescent="0.25">
      <c r="D2388" s="26">
        <v>561395</v>
      </c>
      <c r="G2388" s="26">
        <v>130597</v>
      </c>
      <c r="H2388" s="26">
        <v>30001479</v>
      </c>
    </row>
    <row r="2389" spans="4:8" x14ac:dyDescent="0.25">
      <c r="D2389" s="26">
        <v>561396</v>
      </c>
      <c r="G2389" s="26">
        <v>130598</v>
      </c>
      <c r="H2389" s="26">
        <v>30001480</v>
      </c>
    </row>
    <row r="2390" spans="4:8" x14ac:dyDescent="0.25">
      <c r="D2390" s="26">
        <v>561397</v>
      </c>
      <c r="G2390" s="26">
        <v>130602</v>
      </c>
      <c r="H2390" s="26">
        <v>30001481</v>
      </c>
    </row>
    <row r="2391" spans="4:8" x14ac:dyDescent="0.25">
      <c r="D2391" s="26">
        <v>561398</v>
      </c>
      <c r="G2391" s="26">
        <v>130603</v>
      </c>
      <c r="H2391" s="26">
        <v>30001482</v>
      </c>
    </row>
    <row r="2392" spans="4:8" x14ac:dyDescent="0.25">
      <c r="D2392" s="26">
        <v>561399</v>
      </c>
      <c r="G2392" s="26">
        <v>130604</v>
      </c>
      <c r="H2392" s="26">
        <v>30001483</v>
      </c>
    </row>
    <row r="2393" spans="4:8" x14ac:dyDescent="0.25">
      <c r="D2393" s="26">
        <v>561400</v>
      </c>
      <c r="G2393" s="26">
        <v>130605</v>
      </c>
      <c r="H2393" s="26">
        <v>30001484</v>
      </c>
    </row>
    <row r="2394" spans="4:8" x14ac:dyDescent="0.25">
      <c r="D2394" s="26">
        <v>561401</v>
      </c>
      <c r="G2394" s="26">
        <v>130606</v>
      </c>
      <c r="H2394" s="26">
        <v>30001485</v>
      </c>
    </row>
    <row r="2395" spans="4:8" x14ac:dyDescent="0.25">
      <c r="D2395" s="26">
        <v>561402</v>
      </c>
      <c r="G2395" s="26">
        <v>130612</v>
      </c>
      <c r="H2395" s="26">
        <v>30001486</v>
      </c>
    </row>
    <row r="2396" spans="4:8" x14ac:dyDescent="0.25">
      <c r="D2396" s="26">
        <v>561403</v>
      </c>
      <c r="G2396" s="26">
        <v>130613</v>
      </c>
      <c r="H2396" s="26">
        <v>30001487</v>
      </c>
    </row>
    <row r="2397" spans="4:8" x14ac:dyDescent="0.25">
      <c r="D2397" s="26">
        <v>561404</v>
      </c>
      <c r="G2397" s="26">
        <v>130614</v>
      </c>
      <c r="H2397" s="26">
        <v>30001488</v>
      </c>
    </row>
    <row r="2398" spans="4:8" x14ac:dyDescent="0.25">
      <c r="D2398" s="26">
        <v>561405</v>
      </c>
      <c r="G2398" s="26">
        <v>130617</v>
      </c>
      <c r="H2398" s="26">
        <v>30001489</v>
      </c>
    </row>
    <row r="2399" spans="4:8" x14ac:dyDescent="0.25">
      <c r="D2399" s="26">
        <v>561406</v>
      </c>
      <c r="G2399" s="26">
        <v>130618</v>
      </c>
      <c r="H2399" s="26">
        <v>30001490</v>
      </c>
    </row>
    <row r="2400" spans="4:8" x14ac:dyDescent="0.25">
      <c r="D2400" s="26">
        <v>561407</v>
      </c>
      <c r="G2400" s="26">
        <v>130622</v>
      </c>
      <c r="H2400" s="26">
        <v>30001491</v>
      </c>
    </row>
    <row r="2401" spans="4:8" x14ac:dyDescent="0.25">
      <c r="D2401" s="26">
        <v>561408</v>
      </c>
      <c r="G2401" s="26">
        <v>130623</v>
      </c>
      <c r="H2401" s="26">
        <v>30001492</v>
      </c>
    </row>
    <row r="2402" spans="4:8" x14ac:dyDescent="0.25">
      <c r="D2402" s="26">
        <v>561409</v>
      </c>
      <c r="G2402" s="26">
        <v>130624</v>
      </c>
      <c r="H2402" s="26">
        <v>30001493</v>
      </c>
    </row>
    <row r="2403" spans="4:8" x14ac:dyDescent="0.25">
      <c r="D2403" s="26">
        <v>561410</v>
      </c>
      <c r="G2403" s="26">
        <v>130625</v>
      </c>
      <c r="H2403" s="26">
        <v>30001494</v>
      </c>
    </row>
    <row r="2404" spans="4:8" x14ac:dyDescent="0.25">
      <c r="D2404" s="26">
        <v>561411</v>
      </c>
      <c r="G2404" s="26">
        <v>130626</v>
      </c>
      <c r="H2404" s="26">
        <v>30001495</v>
      </c>
    </row>
    <row r="2405" spans="4:8" x14ac:dyDescent="0.25">
      <c r="D2405" s="26">
        <v>561412</v>
      </c>
      <c r="G2405" s="26">
        <v>130627</v>
      </c>
      <c r="H2405" s="26">
        <v>30001496</v>
      </c>
    </row>
    <row r="2406" spans="4:8" x14ac:dyDescent="0.25">
      <c r="D2406" s="26">
        <v>561413</v>
      </c>
      <c r="G2406" s="26">
        <v>130628</v>
      </c>
      <c r="H2406" s="26">
        <v>30001497</v>
      </c>
    </row>
    <row r="2407" spans="4:8" x14ac:dyDescent="0.25">
      <c r="D2407" s="26">
        <v>561414</v>
      </c>
      <c r="G2407" s="26">
        <v>130629</v>
      </c>
      <c r="H2407" s="26">
        <v>30001498</v>
      </c>
    </row>
    <row r="2408" spans="4:8" x14ac:dyDescent="0.25">
      <c r="D2408" s="26">
        <v>561417</v>
      </c>
      <c r="G2408" s="26">
        <v>130630</v>
      </c>
      <c r="H2408" s="26">
        <v>30001499</v>
      </c>
    </row>
    <row r="2409" spans="4:8" x14ac:dyDescent="0.25">
      <c r="D2409" s="26">
        <v>561418</v>
      </c>
      <c r="G2409" s="26">
        <v>130631</v>
      </c>
      <c r="H2409" s="26">
        <v>30001500</v>
      </c>
    </row>
    <row r="2410" spans="4:8" x14ac:dyDescent="0.25">
      <c r="D2410" s="26">
        <v>561419</v>
      </c>
      <c r="G2410" s="26">
        <v>130634</v>
      </c>
      <c r="H2410" s="26">
        <v>30001501</v>
      </c>
    </row>
    <row r="2411" spans="4:8" x14ac:dyDescent="0.25">
      <c r="D2411" s="26">
        <v>561420</v>
      </c>
      <c r="G2411" s="26">
        <v>130635</v>
      </c>
      <c r="H2411" s="26">
        <v>30001503</v>
      </c>
    </row>
    <row r="2412" spans="4:8" x14ac:dyDescent="0.25">
      <c r="D2412" s="26">
        <v>561421</v>
      </c>
      <c r="G2412" s="26">
        <v>130636</v>
      </c>
      <c r="H2412" s="26">
        <v>30001504</v>
      </c>
    </row>
    <row r="2413" spans="4:8" x14ac:dyDescent="0.25">
      <c r="D2413" s="26">
        <v>561422</v>
      </c>
      <c r="G2413" s="26">
        <v>130638</v>
      </c>
      <c r="H2413" s="26">
        <v>30001505</v>
      </c>
    </row>
    <row r="2414" spans="4:8" x14ac:dyDescent="0.25">
      <c r="D2414" s="26">
        <v>561423</v>
      </c>
      <c r="G2414" s="26">
        <v>130639</v>
      </c>
      <c r="H2414" s="26">
        <v>30001506</v>
      </c>
    </row>
    <row r="2415" spans="4:8" x14ac:dyDescent="0.25">
      <c r="D2415" s="26">
        <v>561424</v>
      </c>
      <c r="G2415" s="26">
        <v>130640</v>
      </c>
      <c r="H2415" s="26">
        <v>30001507</v>
      </c>
    </row>
    <row r="2416" spans="4:8" x14ac:dyDescent="0.25">
      <c r="D2416" s="26">
        <v>561425</v>
      </c>
      <c r="G2416" s="26">
        <v>130641</v>
      </c>
      <c r="H2416" s="26">
        <v>30001508</v>
      </c>
    </row>
    <row r="2417" spans="4:8" x14ac:dyDescent="0.25">
      <c r="D2417" s="26">
        <v>561426</v>
      </c>
      <c r="G2417" s="26">
        <v>130642</v>
      </c>
      <c r="H2417" s="26">
        <v>30001509</v>
      </c>
    </row>
    <row r="2418" spans="4:8" x14ac:dyDescent="0.25">
      <c r="D2418" s="26">
        <v>561427</v>
      </c>
      <c r="G2418" s="26">
        <v>130646</v>
      </c>
      <c r="H2418" s="26">
        <v>30001510</v>
      </c>
    </row>
    <row r="2419" spans="4:8" x14ac:dyDescent="0.25">
      <c r="D2419" s="26">
        <v>561429</v>
      </c>
      <c r="G2419" s="26">
        <v>130647</v>
      </c>
      <c r="H2419" s="26">
        <v>30001511</v>
      </c>
    </row>
    <row r="2420" spans="4:8" x14ac:dyDescent="0.25">
      <c r="D2420" s="26">
        <v>561430</v>
      </c>
      <c r="G2420" s="26">
        <v>130648</v>
      </c>
      <c r="H2420" s="26">
        <v>30001512</v>
      </c>
    </row>
    <row r="2421" spans="4:8" x14ac:dyDescent="0.25">
      <c r="D2421" s="26">
        <v>565000</v>
      </c>
      <c r="G2421" s="26">
        <v>130649</v>
      </c>
      <c r="H2421" s="26">
        <v>30001513</v>
      </c>
    </row>
    <row r="2422" spans="4:8" x14ac:dyDescent="0.25">
      <c r="D2422" s="26">
        <v>565001</v>
      </c>
      <c r="G2422" s="26">
        <v>130650</v>
      </c>
      <c r="H2422" s="26">
        <v>30001514</v>
      </c>
    </row>
    <row r="2423" spans="4:8" x14ac:dyDescent="0.25">
      <c r="D2423" s="26">
        <v>565002</v>
      </c>
      <c r="G2423" s="26">
        <v>130651</v>
      </c>
      <c r="H2423" s="26">
        <v>30001515</v>
      </c>
    </row>
    <row r="2424" spans="4:8" x14ac:dyDescent="0.25">
      <c r="D2424" s="26">
        <v>565003</v>
      </c>
      <c r="G2424" s="26">
        <v>130652</v>
      </c>
      <c r="H2424" s="26">
        <v>30001516</v>
      </c>
    </row>
    <row r="2425" spans="4:8" x14ac:dyDescent="0.25">
      <c r="D2425" s="26">
        <v>565004</v>
      </c>
      <c r="G2425" s="26">
        <v>130653</v>
      </c>
      <c r="H2425" s="26">
        <v>30001517</v>
      </c>
    </row>
    <row r="2426" spans="4:8" x14ac:dyDescent="0.25">
      <c r="D2426" s="26">
        <v>565005</v>
      </c>
      <c r="G2426" s="26">
        <v>130654</v>
      </c>
      <c r="H2426" s="26">
        <v>30001518</v>
      </c>
    </row>
    <row r="2427" spans="4:8" x14ac:dyDescent="0.25">
      <c r="D2427" s="26">
        <v>565006</v>
      </c>
      <c r="G2427" s="26">
        <v>130655</v>
      </c>
      <c r="H2427" s="26">
        <v>30001519</v>
      </c>
    </row>
    <row r="2428" spans="4:8" x14ac:dyDescent="0.25">
      <c r="D2428" s="26">
        <v>565007</v>
      </c>
      <c r="G2428" s="26">
        <v>130656</v>
      </c>
      <c r="H2428" s="26">
        <v>30001520</v>
      </c>
    </row>
    <row r="2429" spans="4:8" x14ac:dyDescent="0.25">
      <c r="D2429" s="26">
        <v>565008</v>
      </c>
      <c r="G2429" s="26">
        <v>130657</v>
      </c>
      <c r="H2429" s="26">
        <v>30001521</v>
      </c>
    </row>
    <row r="2430" spans="4:8" x14ac:dyDescent="0.25">
      <c r="D2430" s="26">
        <v>565009</v>
      </c>
      <c r="G2430" s="26">
        <v>130658</v>
      </c>
      <c r="H2430" s="26">
        <v>30001522</v>
      </c>
    </row>
    <row r="2431" spans="4:8" x14ac:dyDescent="0.25">
      <c r="D2431" s="26">
        <v>565010</v>
      </c>
      <c r="G2431" s="26">
        <v>130659</v>
      </c>
      <c r="H2431" s="26">
        <v>30001523</v>
      </c>
    </row>
    <row r="2432" spans="4:8" x14ac:dyDescent="0.25">
      <c r="D2432" s="26">
        <v>565011</v>
      </c>
      <c r="G2432" s="26">
        <v>130660</v>
      </c>
      <c r="H2432" s="26">
        <v>30001524</v>
      </c>
    </row>
    <row r="2433" spans="4:8" x14ac:dyDescent="0.25">
      <c r="D2433" s="26">
        <v>565012</v>
      </c>
      <c r="G2433" s="26">
        <v>130667</v>
      </c>
      <c r="H2433" s="26">
        <v>30001525</v>
      </c>
    </row>
    <row r="2434" spans="4:8" x14ac:dyDescent="0.25">
      <c r="D2434" s="26">
        <v>565013</v>
      </c>
      <c r="G2434" s="26">
        <v>130669</v>
      </c>
      <c r="H2434" s="26">
        <v>30001526</v>
      </c>
    </row>
    <row r="2435" spans="4:8" x14ac:dyDescent="0.25">
      <c r="D2435" s="26">
        <v>565014</v>
      </c>
      <c r="G2435" s="26">
        <v>130670</v>
      </c>
      <c r="H2435" s="26">
        <v>30001527</v>
      </c>
    </row>
    <row r="2436" spans="4:8" x14ac:dyDescent="0.25">
      <c r="D2436" s="26">
        <v>565015</v>
      </c>
      <c r="G2436" s="26">
        <v>130671</v>
      </c>
      <c r="H2436" s="26">
        <v>30001528</v>
      </c>
    </row>
    <row r="2437" spans="4:8" x14ac:dyDescent="0.25">
      <c r="D2437" s="26">
        <v>565016</v>
      </c>
      <c r="G2437" s="26">
        <v>130672</v>
      </c>
      <c r="H2437" s="26">
        <v>30001529</v>
      </c>
    </row>
    <row r="2438" spans="4:8" x14ac:dyDescent="0.25">
      <c r="D2438" s="26">
        <v>565017</v>
      </c>
      <c r="G2438" s="26">
        <v>130673</v>
      </c>
      <c r="H2438" s="26">
        <v>30001530</v>
      </c>
    </row>
    <row r="2439" spans="4:8" x14ac:dyDescent="0.25">
      <c r="D2439" s="26">
        <v>565018</v>
      </c>
      <c r="G2439" s="26">
        <v>130674</v>
      </c>
      <c r="H2439" s="26">
        <v>30001531</v>
      </c>
    </row>
    <row r="2440" spans="4:8" x14ac:dyDescent="0.25">
      <c r="D2440" s="26">
        <v>565019</v>
      </c>
      <c r="G2440" s="26">
        <v>130675</v>
      </c>
      <c r="H2440" s="26">
        <v>30001532</v>
      </c>
    </row>
    <row r="2441" spans="4:8" x14ac:dyDescent="0.25">
      <c r="D2441" s="26">
        <v>565020</v>
      </c>
      <c r="G2441" s="26">
        <v>130677</v>
      </c>
      <c r="H2441" s="26">
        <v>30001533</v>
      </c>
    </row>
    <row r="2442" spans="4:8" x14ac:dyDescent="0.25">
      <c r="D2442" s="26">
        <v>565021</v>
      </c>
      <c r="G2442" s="26">
        <v>130678</v>
      </c>
      <c r="H2442" s="26">
        <v>30001534</v>
      </c>
    </row>
    <row r="2443" spans="4:8" x14ac:dyDescent="0.25">
      <c r="D2443" s="26">
        <v>565022</v>
      </c>
      <c r="G2443" s="26">
        <v>130679</v>
      </c>
      <c r="H2443" s="26">
        <v>30001535</v>
      </c>
    </row>
    <row r="2444" spans="4:8" x14ac:dyDescent="0.25">
      <c r="D2444" s="26">
        <v>565023</v>
      </c>
      <c r="G2444" s="26">
        <v>130681</v>
      </c>
      <c r="H2444" s="26">
        <v>30001536</v>
      </c>
    </row>
    <row r="2445" spans="4:8" x14ac:dyDescent="0.25">
      <c r="D2445" s="26">
        <v>565024</v>
      </c>
      <c r="G2445" s="26">
        <v>130682</v>
      </c>
      <c r="H2445" s="26">
        <v>30001537</v>
      </c>
    </row>
    <row r="2446" spans="4:8" x14ac:dyDescent="0.25">
      <c r="D2446" s="26">
        <v>565025</v>
      </c>
      <c r="G2446" s="26">
        <v>130683</v>
      </c>
      <c r="H2446" s="26">
        <v>30001538</v>
      </c>
    </row>
    <row r="2447" spans="4:8" x14ac:dyDescent="0.25">
      <c r="D2447" s="26">
        <v>565026</v>
      </c>
      <c r="G2447" s="26">
        <v>130684</v>
      </c>
      <c r="H2447" s="26">
        <v>30001539</v>
      </c>
    </row>
    <row r="2448" spans="4:8" x14ac:dyDescent="0.25">
      <c r="D2448" s="26">
        <v>565027</v>
      </c>
      <c r="G2448" s="26">
        <v>130685</v>
      </c>
      <c r="H2448" s="26">
        <v>30001540</v>
      </c>
    </row>
    <row r="2449" spans="4:8" x14ac:dyDescent="0.25">
      <c r="D2449" s="26">
        <v>565028</v>
      </c>
      <c r="G2449" s="26">
        <v>130686</v>
      </c>
      <c r="H2449" s="26">
        <v>30001541</v>
      </c>
    </row>
    <row r="2450" spans="4:8" x14ac:dyDescent="0.25">
      <c r="D2450" s="26">
        <v>565029</v>
      </c>
      <c r="G2450" s="26">
        <v>130687</v>
      </c>
      <c r="H2450" s="26">
        <v>30001542</v>
      </c>
    </row>
    <row r="2451" spans="4:8" x14ac:dyDescent="0.25">
      <c r="D2451" s="26">
        <v>565030</v>
      </c>
      <c r="G2451" s="26">
        <v>130688</v>
      </c>
      <c r="H2451" s="26">
        <v>30001543</v>
      </c>
    </row>
    <row r="2452" spans="4:8" x14ac:dyDescent="0.25">
      <c r="D2452" s="26">
        <v>565031</v>
      </c>
      <c r="G2452" s="26">
        <v>130689</v>
      </c>
      <c r="H2452" s="26">
        <v>30001544</v>
      </c>
    </row>
    <row r="2453" spans="4:8" x14ac:dyDescent="0.25">
      <c r="D2453" s="26">
        <v>565032</v>
      </c>
      <c r="G2453" s="26">
        <v>130690</v>
      </c>
      <c r="H2453" s="26">
        <v>30001545</v>
      </c>
    </row>
    <row r="2454" spans="4:8" x14ac:dyDescent="0.25">
      <c r="D2454" s="26">
        <v>565033</v>
      </c>
      <c r="G2454" s="26">
        <v>130691</v>
      </c>
      <c r="H2454" s="26">
        <v>30001546</v>
      </c>
    </row>
    <row r="2455" spans="4:8" x14ac:dyDescent="0.25">
      <c r="D2455" s="26">
        <v>565034</v>
      </c>
      <c r="G2455" s="26">
        <v>130692</v>
      </c>
      <c r="H2455" s="26">
        <v>30001547</v>
      </c>
    </row>
    <row r="2456" spans="4:8" x14ac:dyDescent="0.25">
      <c r="D2456" s="26">
        <v>565035</v>
      </c>
      <c r="G2456" s="26">
        <v>130693</v>
      </c>
      <c r="H2456" s="26">
        <v>30001548</v>
      </c>
    </row>
    <row r="2457" spans="4:8" x14ac:dyDescent="0.25">
      <c r="D2457" s="26">
        <v>565036</v>
      </c>
      <c r="G2457" s="26">
        <v>130694</v>
      </c>
      <c r="H2457" s="26">
        <v>30001549</v>
      </c>
    </row>
    <row r="2458" spans="4:8" x14ac:dyDescent="0.25">
      <c r="D2458" s="26">
        <v>565037</v>
      </c>
      <c r="G2458" s="26">
        <v>130695</v>
      </c>
      <c r="H2458" s="26">
        <v>30001550</v>
      </c>
    </row>
    <row r="2459" spans="4:8" x14ac:dyDescent="0.25">
      <c r="D2459" s="26">
        <v>565038</v>
      </c>
      <c r="G2459" s="26">
        <v>130696</v>
      </c>
      <c r="H2459" s="26">
        <v>30001551</v>
      </c>
    </row>
    <row r="2460" spans="4:8" x14ac:dyDescent="0.25">
      <c r="D2460" s="26">
        <v>565039</v>
      </c>
      <c r="G2460" s="26">
        <v>130697</v>
      </c>
      <c r="H2460" s="26">
        <v>30001552</v>
      </c>
    </row>
    <row r="2461" spans="4:8" x14ac:dyDescent="0.25">
      <c r="D2461" s="26">
        <v>565040</v>
      </c>
      <c r="G2461" s="26">
        <v>130698</v>
      </c>
      <c r="H2461" s="26">
        <v>30001553</v>
      </c>
    </row>
    <row r="2462" spans="4:8" x14ac:dyDescent="0.25">
      <c r="D2462" s="26">
        <v>565041</v>
      </c>
      <c r="G2462" s="26">
        <v>130699</v>
      </c>
      <c r="H2462" s="26">
        <v>30001554</v>
      </c>
    </row>
    <row r="2463" spans="4:8" x14ac:dyDescent="0.25">
      <c r="D2463" s="26">
        <v>565042</v>
      </c>
      <c r="G2463" s="26">
        <v>130700</v>
      </c>
      <c r="H2463" s="26">
        <v>30001555</v>
      </c>
    </row>
    <row r="2464" spans="4:8" x14ac:dyDescent="0.25">
      <c r="D2464" s="26">
        <v>565043</v>
      </c>
      <c r="G2464" s="26">
        <v>130701</v>
      </c>
      <c r="H2464" s="26">
        <v>30001556</v>
      </c>
    </row>
    <row r="2465" spans="4:8" x14ac:dyDescent="0.25">
      <c r="D2465" s="26">
        <v>565044</v>
      </c>
      <c r="G2465" s="26">
        <v>130702</v>
      </c>
      <c r="H2465" s="26">
        <v>30001557</v>
      </c>
    </row>
    <row r="2466" spans="4:8" x14ac:dyDescent="0.25">
      <c r="D2466" s="26">
        <v>565045</v>
      </c>
      <c r="G2466" s="26">
        <v>130703</v>
      </c>
      <c r="H2466" s="26">
        <v>30001558</v>
      </c>
    </row>
    <row r="2467" spans="4:8" x14ac:dyDescent="0.25">
      <c r="D2467" s="26">
        <v>565046</v>
      </c>
      <c r="G2467" s="26">
        <v>130704</v>
      </c>
      <c r="H2467" s="26">
        <v>30001559</v>
      </c>
    </row>
    <row r="2468" spans="4:8" x14ac:dyDescent="0.25">
      <c r="D2468" s="26">
        <v>565047</v>
      </c>
      <c r="G2468" s="26">
        <v>130705</v>
      </c>
      <c r="H2468" s="26">
        <v>30001560</v>
      </c>
    </row>
    <row r="2469" spans="4:8" x14ac:dyDescent="0.25">
      <c r="D2469" s="26">
        <v>565048</v>
      </c>
      <c r="G2469" s="26">
        <v>130706</v>
      </c>
      <c r="H2469" s="26">
        <v>30001561</v>
      </c>
    </row>
    <row r="2470" spans="4:8" x14ac:dyDescent="0.25">
      <c r="D2470" s="26">
        <v>565049</v>
      </c>
      <c r="G2470" s="26">
        <v>130707</v>
      </c>
      <c r="H2470" s="26">
        <v>30001562</v>
      </c>
    </row>
    <row r="2471" spans="4:8" x14ac:dyDescent="0.25">
      <c r="D2471" s="26">
        <v>565050</v>
      </c>
      <c r="G2471" s="26">
        <v>130708</v>
      </c>
      <c r="H2471" s="26">
        <v>30001563</v>
      </c>
    </row>
    <row r="2472" spans="4:8" x14ac:dyDescent="0.25">
      <c r="D2472" s="26">
        <v>565051</v>
      </c>
      <c r="G2472" s="26">
        <v>130709</v>
      </c>
      <c r="H2472" s="26">
        <v>30001564</v>
      </c>
    </row>
    <row r="2473" spans="4:8" x14ac:dyDescent="0.25">
      <c r="D2473" s="26">
        <v>565052</v>
      </c>
      <c r="G2473" s="26">
        <v>130710</v>
      </c>
      <c r="H2473" s="26">
        <v>30001565</v>
      </c>
    </row>
    <row r="2474" spans="4:8" x14ac:dyDescent="0.25">
      <c r="D2474" s="26">
        <v>565053</v>
      </c>
      <c r="G2474" s="26">
        <v>130711</v>
      </c>
      <c r="H2474" s="26">
        <v>30001566</v>
      </c>
    </row>
    <row r="2475" spans="4:8" x14ac:dyDescent="0.25">
      <c r="D2475" s="26">
        <v>565054</v>
      </c>
      <c r="G2475" s="26">
        <v>130712</v>
      </c>
      <c r="H2475" s="26">
        <v>30001567</v>
      </c>
    </row>
    <row r="2476" spans="4:8" x14ac:dyDescent="0.25">
      <c r="D2476" s="26">
        <v>565055</v>
      </c>
      <c r="G2476" s="26">
        <v>130735</v>
      </c>
      <c r="H2476" s="26">
        <v>30001568</v>
      </c>
    </row>
    <row r="2477" spans="4:8" x14ac:dyDescent="0.25">
      <c r="D2477" s="26">
        <v>565056</v>
      </c>
      <c r="G2477" s="26">
        <v>130736</v>
      </c>
      <c r="H2477" s="26">
        <v>30001569</v>
      </c>
    </row>
    <row r="2478" spans="4:8" x14ac:dyDescent="0.25">
      <c r="D2478" s="26">
        <v>565057</v>
      </c>
      <c r="G2478" s="26">
        <v>130737</v>
      </c>
      <c r="H2478" s="26">
        <v>30001570</v>
      </c>
    </row>
    <row r="2479" spans="4:8" x14ac:dyDescent="0.25">
      <c r="D2479" s="26">
        <v>565058</v>
      </c>
      <c r="G2479" s="26">
        <v>130738</v>
      </c>
      <c r="H2479" s="26">
        <v>30001571</v>
      </c>
    </row>
    <row r="2480" spans="4:8" x14ac:dyDescent="0.25">
      <c r="D2480" s="26">
        <v>565059</v>
      </c>
      <c r="G2480" s="26">
        <v>130739</v>
      </c>
      <c r="H2480" s="26">
        <v>30001572</v>
      </c>
    </row>
    <row r="2481" spans="4:8" x14ac:dyDescent="0.25">
      <c r="D2481" s="26">
        <v>565060</v>
      </c>
      <c r="G2481" s="26">
        <v>130740</v>
      </c>
      <c r="H2481" s="26">
        <v>30001573</v>
      </c>
    </row>
    <row r="2482" spans="4:8" x14ac:dyDescent="0.25">
      <c r="D2482" s="26">
        <v>565061</v>
      </c>
      <c r="G2482" s="26">
        <v>130741</v>
      </c>
      <c r="H2482" s="26">
        <v>30001574</v>
      </c>
    </row>
    <row r="2483" spans="4:8" x14ac:dyDescent="0.25">
      <c r="D2483" s="26">
        <v>565062</v>
      </c>
      <c r="G2483" s="26">
        <v>130742</v>
      </c>
      <c r="H2483" s="26">
        <v>30001575</v>
      </c>
    </row>
    <row r="2484" spans="4:8" x14ac:dyDescent="0.25">
      <c r="D2484" s="26">
        <v>565063</v>
      </c>
      <c r="G2484" s="26">
        <v>130743</v>
      </c>
      <c r="H2484" s="26">
        <v>30001576</v>
      </c>
    </row>
    <row r="2485" spans="4:8" x14ac:dyDescent="0.25">
      <c r="D2485" s="26">
        <v>565064</v>
      </c>
      <c r="G2485" s="26">
        <v>130744</v>
      </c>
      <c r="H2485" s="26">
        <v>30001577</v>
      </c>
    </row>
    <row r="2486" spans="4:8" x14ac:dyDescent="0.25">
      <c r="D2486" s="26">
        <v>565065</v>
      </c>
      <c r="G2486" s="26">
        <v>130745</v>
      </c>
      <c r="H2486" s="26">
        <v>30001578</v>
      </c>
    </row>
    <row r="2487" spans="4:8" x14ac:dyDescent="0.25">
      <c r="D2487" s="26">
        <v>565066</v>
      </c>
      <c r="G2487" s="26">
        <v>130746</v>
      </c>
      <c r="H2487" s="26">
        <v>30001579</v>
      </c>
    </row>
    <row r="2488" spans="4:8" x14ac:dyDescent="0.25">
      <c r="D2488" s="26">
        <v>565067</v>
      </c>
      <c r="G2488" s="26">
        <v>130747</v>
      </c>
      <c r="H2488" s="26">
        <v>30001580</v>
      </c>
    </row>
    <row r="2489" spans="4:8" x14ac:dyDescent="0.25">
      <c r="D2489" s="26">
        <v>565068</v>
      </c>
      <c r="G2489" s="26">
        <v>130748</v>
      </c>
      <c r="H2489" s="26">
        <v>30001581</v>
      </c>
    </row>
    <row r="2490" spans="4:8" x14ac:dyDescent="0.25">
      <c r="D2490" s="26">
        <v>565069</v>
      </c>
      <c r="G2490" s="26">
        <v>130749</v>
      </c>
      <c r="H2490" s="26">
        <v>30001582</v>
      </c>
    </row>
    <row r="2491" spans="4:8" x14ac:dyDescent="0.25">
      <c r="D2491" s="26">
        <v>565070</v>
      </c>
      <c r="G2491" s="26">
        <v>130750</v>
      </c>
      <c r="H2491" s="26">
        <v>30001583</v>
      </c>
    </row>
    <row r="2492" spans="4:8" x14ac:dyDescent="0.25">
      <c r="D2492" s="26">
        <v>565071</v>
      </c>
      <c r="G2492" s="26">
        <v>130751</v>
      </c>
      <c r="H2492" s="26">
        <v>30001584</v>
      </c>
    </row>
    <row r="2493" spans="4:8" x14ac:dyDescent="0.25">
      <c r="D2493" s="26">
        <v>565072</v>
      </c>
      <c r="G2493" s="26">
        <v>130752</v>
      </c>
      <c r="H2493" s="26">
        <v>30001585</v>
      </c>
    </row>
    <row r="2494" spans="4:8" x14ac:dyDescent="0.25">
      <c r="D2494" s="26">
        <v>565073</v>
      </c>
      <c r="G2494" s="26">
        <v>130753</v>
      </c>
      <c r="H2494" s="26">
        <v>30001586</v>
      </c>
    </row>
    <row r="2495" spans="4:8" x14ac:dyDescent="0.25">
      <c r="D2495" s="26">
        <v>565074</v>
      </c>
      <c r="G2495" s="26">
        <v>130758</v>
      </c>
      <c r="H2495" s="26">
        <v>30001587</v>
      </c>
    </row>
    <row r="2496" spans="4:8" x14ac:dyDescent="0.25">
      <c r="D2496" s="26">
        <v>565075</v>
      </c>
      <c r="G2496" s="26">
        <v>130759</v>
      </c>
      <c r="H2496" s="26">
        <v>30001588</v>
      </c>
    </row>
    <row r="2497" spans="4:8" x14ac:dyDescent="0.25">
      <c r="D2497" s="26">
        <v>565076</v>
      </c>
      <c r="G2497" s="26">
        <v>130761</v>
      </c>
      <c r="H2497" s="26">
        <v>30001589</v>
      </c>
    </row>
    <row r="2498" spans="4:8" x14ac:dyDescent="0.25">
      <c r="D2498" s="26">
        <v>565077</v>
      </c>
      <c r="G2498" s="26">
        <v>130763</v>
      </c>
      <c r="H2498" s="26">
        <v>30001590</v>
      </c>
    </row>
    <row r="2499" spans="4:8" x14ac:dyDescent="0.25">
      <c r="D2499" s="26">
        <v>565078</v>
      </c>
      <c r="G2499" s="26">
        <v>130764</v>
      </c>
      <c r="H2499" s="26">
        <v>30001591</v>
      </c>
    </row>
    <row r="2500" spans="4:8" x14ac:dyDescent="0.25">
      <c r="D2500" s="26">
        <v>565079</v>
      </c>
      <c r="G2500" s="26">
        <v>130765</v>
      </c>
      <c r="H2500" s="26">
        <v>30001592</v>
      </c>
    </row>
    <row r="2501" spans="4:8" x14ac:dyDescent="0.25">
      <c r="D2501" s="26">
        <v>565080</v>
      </c>
      <c r="G2501" s="26">
        <v>130766</v>
      </c>
      <c r="H2501" s="26">
        <v>30001593</v>
      </c>
    </row>
    <row r="2502" spans="4:8" x14ac:dyDescent="0.25">
      <c r="D2502" s="26">
        <v>565081</v>
      </c>
      <c r="G2502" s="26">
        <v>130772</v>
      </c>
      <c r="H2502" s="26">
        <v>30001594</v>
      </c>
    </row>
    <row r="2503" spans="4:8" x14ac:dyDescent="0.25">
      <c r="D2503" s="26">
        <v>565082</v>
      </c>
      <c r="G2503" s="26">
        <v>130774</v>
      </c>
      <c r="H2503" s="26">
        <v>30001595</v>
      </c>
    </row>
    <row r="2504" spans="4:8" x14ac:dyDescent="0.25">
      <c r="D2504" s="26">
        <v>565083</v>
      </c>
      <c r="G2504" s="26">
        <v>130775</v>
      </c>
      <c r="H2504" s="26">
        <v>30001596</v>
      </c>
    </row>
    <row r="2505" spans="4:8" x14ac:dyDescent="0.25">
      <c r="D2505" s="26">
        <v>565084</v>
      </c>
      <c r="G2505" s="26">
        <v>130776</v>
      </c>
      <c r="H2505" s="26">
        <v>30001597</v>
      </c>
    </row>
    <row r="2506" spans="4:8" x14ac:dyDescent="0.25">
      <c r="D2506" s="26">
        <v>565085</v>
      </c>
      <c r="G2506" s="26">
        <v>130877</v>
      </c>
      <c r="H2506" s="26">
        <v>30001598</v>
      </c>
    </row>
    <row r="2507" spans="4:8" x14ac:dyDescent="0.25">
      <c r="D2507" s="26">
        <v>565086</v>
      </c>
      <c r="G2507" s="26">
        <v>130878</v>
      </c>
      <c r="H2507" s="26">
        <v>30001599</v>
      </c>
    </row>
    <row r="2508" spans="4:8" x14ac:dyDescent="0.25">
      <c r="D2508" s="26">
        <v>565087</v>
      </c>
      <c r="G2508" s="26">
        <v>130881</v>
      </c>
      <c r="H2508" s="26">
        <v>30001600</v>
      </c>
    </row>
    <row r="2509" spans="4:8" x14ac:dyDescent="0.25">
      <c r="D2509" s="26">
        <v>565088</v>
      </c>
      <c r="G2509" s="26">
        <v>130883</v>
      </c>
      <c r="H2509" s="26">
        <v>30001601</v>
      </c>
    </row>
    <row r="2510" spans="4:8" x14ac:dyDescent="0.25">
      <c r="D2510" s="26">
        <v>565089</v>
      </c>
      <c r="G2510" s="26">
        <v>130895</v>
      </c>
      <c r="H2510" s="26">
        <v>30001602</v>
      </c>
    </row>
    <row r="2511" spans="4:8" x14ac:dyDescent="0.25">
      <c r="D2511" s="26">
        <v>565090</v>
      </c>
      <c r="G2511" s="26">
        <v>130958</v>
      </c>
      <c r="H2511" s="26">
        <v>30001603</v>
      </c>
    </row>
    <row r="2512" spans="4:8" x14ac:dyDescent="0.25">
      <c r="D2512" s="26">
        <v>565091</v>
      </c>
      <c r="G2512" s="26">
        <v>130959</v>
      </c>
      <c r="H2512" s="26">
        <v>30001604</v>
      </c>
    </row>
    <row r="2513" spans="4:8" x14ac:dyDescent="0.25">
      <c r="D2513" s="26">
        <v>565092</v>
      </c>
      <c r="G2513" s="26">
        <v>131031</v>
      </c>
      <c r="H2513" s="26">
        <v>30001605</v>
      </c>
    </row>
    <row r="2514" spans="4:8" x14ac:dyDescent="0.25">
      <c r="D2514" s="26">
        <v>565093</v>
      </c>
      <c r="G2514" s="26">
        <v>131032</v>
      </c>
      <c r="H2514" s="26">
        <v>30001606</v>
      </c>
    </row>
    <row r="2515" spans="4:8" x14ac:dyDescent="0.25">
      <c r="D2515" s="26">
        <v>565094</v>
      </c>
      <c r="G2515" s="26">
        <v>131033</v>
      </c>
      <c r="H2515" s="26">
        <v>30001607</v>
      </c>
    </row>
    <row r="2516" spans="4:8" x14ac:dyDescent="0.25">
      <c r="D2516" s="26">
        <v>565095</v>
      </c>
      <c r="G2516" s="26">
        <v>131034</v>
      </c>
      <c r="H2516" s="26">
        <v>30001608</v>
      </c>
    </row>
    <row r="2517" spans="4:8" x14ac:dyDescent="0.25">
      <c r="D2517" s="26">
        <v>565096</v>
      </c>
      <c r="G2517" s="26">
        <v>131035</v>
      </c>
      <c r="H2517" s="26">
        <v>30001609</v>
      </c>
    </row>
    <row r="2518" spans="4:8" x14ac:dyDescent="0.25">
      <c r="D2518" s="26">
        <v>565097</v>
      </c>
      <c r="G2518" s="26">
        <v>131036</v>
      </c>
      <c r="H2518" s="26">
        <v>30001610</v>
      </c>
    </row>
    <row r="2519" spans="4:8" x14ac:dyDescent="0.25">
      <c r="D2519" s="26">
        <v>565098</v>
      </c>
      <c r="G2519" s="26">
        <v>131037</v>
      </c>
      <c r="H2519" s="26">
        <v>30001611</v>
      </c>
    </row>
    <row r="2520" spans="4:8" x14ac:dyDescent="0.25">
      <c r="D2520" s="26">
        <v>565099</v>
      </c>
      <c r="G2520" s="26">
        <v>131038</v>
      </c>
      <c r="H2520" s="26">
        <v>30001612</v>
      </c>
    </row>
    <row r="2521" spans="4:8" x14ac:dyDescent="0.25">
      <c r="D2521" s="26">
        <v>565100</v>
      </c>
      <c r="G2521" s="26">
        <v>131065</v>
      </c>
      <c r="H2521" s="26">
        <v>30001613</v>
      </c>
    </row>
    <row r="2522" spans="4:8" x14ac:dyDescent="0.25">
      <c r="D2522" s="26">
        <v>565101</v>
      </c>
      <c r="G2522" s="26">
        <v>131115</v>
      </c>
      <c r="H2522" s="26">
        <v>30001614</v>
      </c>
    </row>
    <row r="2523" spans="4:8" x14ac:dyDescent="0.25">
      <c r="D2523" s="26">
        <v>565102</v>
      </c>
      <c r="G2523" s="26">
        <v>131116</v>
      </c>
      <c r="H2523" s="26">
        <v>30001615</v>
      </c>
    </row>
    <row r="2524" spans="4:8" x14ac:dyDescent="0.25">
      <c r="D2524" s="26">
        <v>565103</v>
      </c>
      <c r="G2524" s="26">
        <v>131117</v>
      </c>
      <c r="H2524" s="26">
        <v>30001616</v>
      </c>
    </row>
    <row r="2525" spans="4:8" x14ac:dyDescent="0.25">
      <c r="D2525" s="26">
        <v>565104</v>
      </c>
      <c r="G2525" s="26">
        <v>131118</v>
      </c>
      <c r="H2525" s="26">
        <v>30001617</v>
      </c>
    </row>
    <row r="2526" spans="4:8" x14ac:dyDescent="0.25">
      <c r="D2526" s="26">
        <v>565105</v>
      </c>
      <c r="G2526" s="26">
        <v>131119</v>
      </c>
      <c r="H2526" s="26">
        <v>30001618</v>
      </c>
    </row>
    <row r="2527" spans="4:8" x14ac:dyDescent="0.25">
      <c r="D2527" s="26">
        <v>565106</v>
      </c>
      <c r="G2527" s="26">
        <v>131120</v>
      </c>
      <c r="H2527" s="26">
        <v>30001619</v>
      </c>
    </row>
    <row r="2528" spans="4:8" x14ac:dyDescent="0.25">
      <c r="D2528" s="26">
        <v>565107</v>
      </c>
      <c r="G2528" s="26">
        <v>131121</v>
      </c>
      <c r="H2528" s="26">
        <v>30001620</v>
      </c>
    </row>
    <row r="2529" spans="4:8" x14ac:dyDescent="0.25">
      <c r="D2529" s="26">
        <v>565108</v>
      </c>
      <c r="G2529" s="26">
        <v>131122</v>
      </c>
      <c r="H2529" s="26">
        <v>30001621</v>
      </c>
    </row>
    <row r="2530" spans="4:8" x14ac:dyDescent="0.25">
      <c r="D2530" s="26">
        <v>565109</v>
      </c>
      <c r="G2530" s="26">
        <v>131123</v>
      </c>
      <c r="H2530" s="26">
        <v>30001622</v>
      </c>
    </row>
    <row r="2531" spans="4:8" x14ac:dyDescent="0.25">
      <c r="D2531" s="26">
        <v>565110</v>
      </c>
      <c r="G2531" s="26">
        <v>131124</v>
      </c>
      <c r="H2531" s="26">
        <v>30001623</v>
      </c>
    </row>
    <row r="2532" spans="4:8" x14ac:dyDescent="0.25">
      <c r="D2532" s="26">
        <v>565111</v>
      </c>
      <c r="G2532" s="26">
        <v>131130</v>
      </c>
      <c r="H2532" s="26">
        <v>30001624</v>
      </c>
    </row>
    <row r="2533" spans="4:8" x14ac:dyDescent="0.25">
      <c r="D2533" s="26">
        <v>565112</v>
      </c>
      <c r="G2533" s="26">
        <v>131132</v>
      </c>
      <c r="H2533" s="26">
        <v>30001625</v>
      </c>
    </row>
    <row r="2534" spans="4:8" x14ac:dyDescent="0.25">
      <c r="D2534" s="26">
        <v>565113</v>
      </c>
      <c r="G2534" s="26">
        <v>131133</v>
      </c>
      <c r="H2534" s="26">
        <v>30001626</v>
      </c>
    </row>
    <row r="2535" spans="4:8" x14ac:dyDescent="0.25">
      <c r="D2535" s="26">
        <v>565114</v>
      </c>
      <c r="G2535" s="26">
        <v>131146</v>
      </c>
      <c r="H2535" s="26">
        <v>30001627</v>
      </c>
    </row>
    <row r="2536" spans="4:8" x14ac:dyDescent="0.25">
      <c r="D2536" s="26">
        <v>565115</v>
      </c>
      <c r="G2536" s="26">
        <v>131192</v>
      </c>
      <c r="H2536" s="26">
        <v>30001628</v>
      </c>
    </row>
    <row r="2537" spans="4:8" x14ac:dyDescent="0.25">
      <c r="D2537" s="26">
        <v>565116</v>
      </c>
      <c r="G2537" s="26">
        <v>131196</v>
      </c>
      <c r="H2537" s="26">
        <v>30001629</v>
      </c>
    </row>
    <row r="2538" spans="4:8" x14ac:dyDescent="0.25">
      <c r="D2538" s="26">
        <v>565117</v>
      </c>
      <c r="G2538" s="26">
        <v>131223</v>
      </c>
      <c r="H2538" s="26">
        <v>30001630</v>
      </c>
    </row>
    <row r="2539" spans="4:8" x14ac:dyDescent="0.25">
      <c r="D2539" s="26">
        <v>565118</v>
      </c>
      <c r="G2539" s="26">
        <v>131224</v>
      </c>
      <c r="H2539" s="26">
        <v>30001631</v>
      </c>
    </row>
    <row r="2540" spans="4:8" x14ac:dyDescent="0.25">
      <c r="D2540" s="26">
        <v>565119</v>
      </c>
      <c r="G2540" s="26">
        <v>131225</v>
      </c>
      <c r="H2540" s="26">
        <v>30001632</v>
      </c>
    </row>
    <row r="2541" spans="4:8" x14ac:dyDescent="0.25">
      <c r="D2541" s="26">
        <v>565120</v>
      </c>
      <c r="G2541" s="26">
        <v>131226</v>
      </c>
      <c r="H2541" s="26">
        <v>30001633</v>
      </c>
    </row>
    <row r="2542" spans="4:8" x14ac:dyDescent="0.25">
      <c r="D2542" s="26">
        <v>565121</v>
      </c>
      <c r="G2542" s="26">
        <v>131227</v>
      </c>
      <c r="H2542" s="26">
        <v>30001634</v>
      </c>
    </row>
    <row r="2543" spans="4:8" x14ac:dyDescent="0.25">
      <c r="D2543" s="26">
        <v>565122</v>
      </c>
      <c r="G2543" s="26">
        <v>131229</v>
      </c>
      <c r="H2543" s="26">
        <v>30001635</v>
      </c>
    </row>
    <row r="2544" spans="4:8" x14ac:dyDescent="0.25">
      <c r="D2544" s="26">
        <v>565123</v>
      </c>
      <c r="G2544" s="26">
        <v>131230</v>
      </c>
      <c r="H2544" s="26">
        <v>30001636</v>
      </c>
    </row>
    <row r="2545" spans="4:8" x14ac:dyDescent="0.25">
      <c r="D2545" s="26">
        <v>565124</v>
      </c>
      <c r="G2545" s="26">
        <v>131231</v>
      </c>
      <c r="H2545" s="26">
        <v>30001637</v>
      </c>
    </row>
    <row r="2546" spans="4:8" x14ac:dyDescent="0.25">
      <c r="D2546" s="26">
        <v>565125</v>
      </c>
      <c r="G2546" s="26">
        <v>131232</v>
      </c>
      <c r="H2546" s="26">
        <v>30001638</v>
      </c>
    </row>
    <row r="2547" spans="4:8" x14ac:dyDescent="0.25">
      <c r="D2547" s="26">
        <v>565126</v>
      </c>
      <c r="G2547" s="26">
        <v>131234</v>
      </c>
      <c r="H2547" s="26">
        <v>30001639</v>
      </c>
    </row>
    <row r="2548" spans="4:8" x14ac:dyDescent="0.25">
      <c r="D2548" s="26">
        <v>565127</v>
      </c>
      <c r="G2548" s="26">
        <v>131236</v>
      </c>
      <c r="H2548" s="26">
        <v>30001640</v>
      </c>
    </row>
    <row r="2549" spans="4:8" x14ac:dyDescent="0.25">
      <c r="D2549" s="26">
        <v>565128</v>
      </c>
      <c r="G2549" s="26">
        <v>131237</v>
      </c>
      <c r="H2549" s="26">
        <v>30001641</v>
      </c>
    </row>
    <row r="2550" spans="4:8" x14ac:dyDescent="0.25">
      <c r="D2550" s="26">
        <v>565129</v>
      </c>
      <c r="G2550" s="26">
        <v>131238</v>
      </c>
      <c r="H2550" s="26">
        <v>30001642</v>
      </c>
    </row>
    <row r="2551" spans="4:8" x14ac:dyDescent="0.25">
      <c r="D2551" s="26">
        <v>565130</v>
      </c>
      <c r="G2551" s="26">
        <v>131239</v>
      </c>
      <c r="H2551" s="26">
        <v>30001643</v>
      </c>
    </row>
    <row r="2552" spans="4:8" x14ac:dyDescent="0.25">
      <c r="D2552" s="26">
        <v>565131</v>
      </c>
      <c r="G2552" s="26">
        <v>131240</v>
      </c>
      <c r="H2552" s="26">
        <v>30001644</v>
      </c>
    </row>
    <row r="2553" spans="4:8" x14ac:dyDescent="0.25">
      <c r="D2553" s="26">
        <v>565132</v>
      </c>
      <c r="G2553" s="26">
        <v>131242</v>
      </c>
      <c r="H2553" s="26">
        <v>30001645</v>
      </c>
    </row>
    <row r="2554" spans="4:8" x14ac:dyDescent="0.25">
      <c r="D2554" s="26">
        <v>565133</v>
      </c>
      <c r="G2554" s="26">
        <v>131244</v>
      </c>
      <c r="H2554" s="26">
        <v>30001646</v>
      </c>
    </row>
    <row r="2555" spans="4:8" x14ac:dyDescent="0.25">
      <c r="D2555" s="26">
        <v>565134</v>
      </c>
      <c r="G2555" s="26">
        <v>131245</v>
      </c>
      <c r="H2555" s="26">
        <v>30001647</v>
      </c>
    </row>
    <row r="2556" spans="4:8" x14ac:dyDescent="0.25">
      <c r="D2556" s="26">
        <v>565135</v>
      </c>
      <c r="G2556" s="26">
        <v>131246</v>
      </c>
      <c r="H2556" s="26">
        <v>30001648</v>
      </c>
    </row>
    <row r="2557" spans="4:8" x14ac:dyDescent="0.25">
      <c r="D2557" s="26">
        <v>565136</v>
      </c>
      <c r="G2557" s="26">
        <v>131249</v>
      </c>
      <c r="H2557" s="26">
        <v>30001649</v>
      </c>
    </row>
    <row r="2558" spans="4:8" x14ac:dyDescent="0.25">
      <c r="D2558" s="26">
        <v>565137</v>
      </c>
      <c r="G2558" s="26">
        <v>131250</v>
      </c>
      <c r="H2558" s="26">
        <v>30001650</v>
      </c>
    </row>
    <row r="2559" spans="4:8" x14ac:dyDescent="0.25">
      <c r="D2559" s="26">
        <v>565138</v>
      </c>
      <c r="G2559" s="26">
        <v>131251</v>
      </c>
      <c r="H2559" s="26">
        <v>30001651</v>
      </c>
    </row>
    <row r="2560" spans="4:8" x14ac:dyDescent="0.25">
      <c r="D2560" s="26">
        <v>565139</v>
      </c>
      <c r="G2560" s="26">
        <v>131266</v>
      </c>
      <c r="H2560" s="26">
        <v>30001652</v>
      </c>
    </row>
    <row r="2561" spans="4:8" x14ac:dyDescent="0.25">
      <c r="D2561" s="26">
        <v>565140</v>
      </c>
      <c r="G2561" s="26">
        <v>131307</v>
      </c>
      <c r="H2561" s="26">
        <v>30001653</v>
      </c>
    </row>
    <row r="2562" spans="4:8" x14ac:dyDescent="0.25">
      <c r="D2562" s="26">
        <v>565141</v>
      </c>
      <c r="G2562" s="26">
        <v>131308</v>
      </c>
      <c r="H2562" s="26">
        <v>30001654</v>
      </c>
    </row>
    <row r="2563" spans="4:8" x14ac:dyDescent="0.25">
      <c r="D2563" s="26">
        <v>565142</v>
      </c>
      <c r="G2563" s="26">
        <v>131309</v>
      </c>
      <c r="H2563" s="26">
        <v>30001655</v>
      </c>
    </row>
    <row r="2564" spans="4:8" x14ac:dyDescent="0.25">
      <c r="D2564" s="26">
        <v>565143</v>
      </c>
      <c r="G2564" s="26">
        <v>131331</v>
      </c>
      <c r="H2564" s="26">
        <v>30001656</v>
      </c>
    </row>
    <row r="2565" spans="4:8" x14ac:dyDescent="0.25">
      <c r="D2565" s="26">
        <v>565144</v>
      </c>
      <c r="G2565" s="26">
        <v>131332</v>
      </c>
      <c r="H2565" s="26">
        <v>30001657</v>
      </c>
    </row>
    <row r="2566" spans="4:8" x14ac:dyDescent="0.25">
      <c r="D2566" s="26">
        <v>565145</v>
      </c>
      <c r="G2566" s="26">
        <v>131333</v>
      </c>
      <c r="H2566" s="26">
        <v>30001658</v>
      </c>
    </row>
    <row r="2567" spans="4:8" x14ac:dyDescent="0.25">
      <c r="D2567" s="26">
        <v>565146</v>
      </c>
      <c r="G2567" s="26">
        <v>131334</v>
      </c>
      <c r="H2567" s="26">
        <v>30001659</v>
      </c>
    </row>
    <row r="2568" spans="4:8" x14ac:dyDescent="0.25">
      <c r="D2568" s="26">
        <v>565147</v>
      </c>
      <c r="G2568" s="26">
        <v>131343</v>
      </c>
      <c r="H2568" s="26">
        <v>30001660</v>
      </c>
    </row>
    <row r="2569" spans="4:8" x14ac:dyDescent="0.25">
      <c r="D2569" s="26">
        <v>565148</v>
      </c>
      <c r="G2569" s="26">
        <v>131344</v>
      </c>
      <c r="H2569" s="26">
        <v>30001661</v>
      </c>
    </row>
    <row r="2570" spans="4:8" x14ac:dyDescent="0.25">
      <c r="D2570" s="26">
        <v>565149</v>
      </c>
      <c r="G2570" s="26">
        <v>131377</v>
      </c>
      <c r="H2570" s="26">
        <v>30001662</v>
      </c>
    </row>
    <row r="2571" spans="4:8" x14ac:dyDescent="0.25">
      <c r="D2571" s="26">
        <v>565150</v>
      </c>
      <c r="G2571" s="26">
        <v>131378</v>
      </c>
      <c r="H2571" s="26">
        <v>30001663</v>
      </c>
    </row>
    <row r="2572" spans="4:8" x14ac:dyDescent="0.25">
      <c r="D2572" s="26">
        <v>565151</v>
      </c>
      <c r="G2572" s="26">
        <v>131506</v>
      </c>
      <c r="H2572" s="26">
        <v>30001664</v>
      </c>
    </row>
    <row r="2573" spans="4:8" x14ac:dyDescent="0.25">
      <c r="D2573" s="26">
        <v>565152</v>
      </c>
      <c r="G2573" s="26">
        <v>131507</v>
      </c>
      <c r="H2573" s="26">
        <v>30001665</v>
      </c>
    </row>
    <row r="2574" spans="4:8" x14ac:dyDescent="0.25">
      <c r="D2574" s="26">
        <v>565153</v>
      </c>
      <c r="G2574" s="26">
        <v>131508</v>
      </c>
      <c r="H2574" s="26">
        <v>30001666</v>
      </c>
    </row>
    <row r="2575" spans="4:8" x14ac:dyDescent="0.25">
      <c r="D2575" s="26">
        <v>565154</v>
      </c>
      <c r="G2575" s="26">
        <v>131509</v>
      </c>
      <c r="H2575" s="26">
        <v>30001667</v>
      </c>
    </row>
    <row r="2576" spans="4:8" x14ac:dyDescent="0.25">
      <c r="D2576" s="26">
        <v>565155</v>
      </c>
      <c r="G2576" s="26">
        <v>131510</v>
      </c>
      <c r="H2576" s="26">
        <v>30001668</v>
      </c>
    </row>
    <row r="2577" spans="4:8" x14ac:dyDescent="0.25">
      <c r="D2577" s="26">
        <v>565156</v>
      </c>
      <c r="G2577" s="26">
        <v>131511</v>
      </c>
      <c r="H2577" s="26">
        <v>30001669</v>
      </c>
    </row>
    <row r="2578" spans="4:8" x14ac:dyDescent="0.25">
      <c r="D2578" s="26">
        <v>565157</v>
      </c>
      <c r="G2578" s="26">
        <v>131512</v>
      </c>
      <c r="H2578" s="26">
        <v>30001670</v>
      </c>
    </row>
    <row r="2579" spans="4:8" x14ac:dyDescent="0.25">
      <c r="D2579" s="26">
        <v>565158</v>
      </c>
      <c r="G2579" s="26">
        <v>131513</v>
      </c>
      <c r="H2579" s="26">
        <v>30001671</v>
      </c>
    </row>
    <row r="2580" spans="4:8" x14ac:dyDescent="0.25">
      <c r="D2580" s="26">
        <v>565159</v>
      </c>
      <c r="G2580" s="26">
        <v>131514</v>
      </c>
      <c r="H2580" s="26">
        <v>30001672</v>
      </c>
    </row>
    <row r="2581" spans="4:8" x14ac:dyDescent="0.25">
      <c r="D2581" s="26">
        <v>565160</v>
      </c>
      <c r="G2581" s="26">
        <v>131515</v>
      </c>
      <c r="H2581" s="26">
        <v>30001673</v>
      </c>
    </row>
    <row r="2582" spans="4:8" x14ac:dyDescent="0.25">
      <c r="D2582" s="26">
        <v>565161</v>
      </c>
      <c r="G2582" s="26">
        <v>131516</v>
      </c>
      <c r="H2582" s="26">
        <v>30001674</v>
      </c>
    </row>
    <row r="2583" spans="4:8" x14ac:dyDescent="0.25">
      <c r="D2583" s="26">
        <v>565162</v>
      </c>
      <c r="G2583" s="26">
        <v>131517</v>
      </c>
      <c r="H2583" s="26">
        <v>30001675</v>
      </c>
    </row>
    <row r="2584" spans="4:8" x14ac:dyDescent="0.25">
      <c r="D2584" s="26">
        <v>565163</v>
      </c>
      <c r="G2584" s="26">
        <v>131518</v>
      </c>
      <c r="H2584" s="26">
        <v>30001676</v>
      </c>
    </row>
    <row r="2585" spans="4:8" x14ac:dyDescent="0.25">
      <c r="D2585" s="26">
        <v>565164</v>
      </c>
      <c r="G2585" s="26">
        <v>131519</v>
      </c>
      <c r="H2585" s="26">
        <v>30001677</v>
      </c>
    </row>
    <row r="2586" spans="4:8" x14ac:dyDescent="0.25">
      <c r="D2586" s="26">
        <v>565165</v>
      </c>
      <c r="G2586" s="26">
        <v>131520</v>
      </c>
      <c r="H2586" s="26">
        <v>30001678</v>
      </c>
    </row>
    <row r="2587" spans="4:8" x14ac:dyDescent="0.25">
      <c r="D2587" s="26">
        <v>565166</v>
      </c>
      <c r="G2587" s="26">
        <v>131522</v>
      </c>
      <c r="H2587" s="26">
        <v>30001679</v>
      </c>
    </row>
    <row r="2588" spans="4:8" x14ac:dyDescent="0.25">
      <c r="D2588" s="26">
        <v>565167</v>
      </c>
      <c r="G2588" s="26">
        <v>131531</v>
      </c>
      <c r="H2588" s="26">
        <v>30001680</v>
      </c>
    </row>
    <row r="2589" spans="4:8" x14ac:dyDescent="0.25">
      <c r="D2589" s="26">
        <v>565168</v>
      </c>
      <c r="G2589" s="26">
        <v>131532</v>
      </c>
      <c r="H2589" s="26">
        <v>30001681</v>
      </c>
    </row>
    <row r="2590" spans="4:8" x14ac:dyDescent="0.25">
      <c r="D2590" s="26">
        <v>565169</v>
      </c>
      <c r="G2590" s="26">
        <v>131533</v>
      </c>
      <c r="H2590" s="26">
        <v>30001682</v>
      </c>
    </row>
    <row r="2591" spans="4:8" x14ac:dyDescent="0.25">
      <c r="D2591" s="26">
        <v>565170</v>
      </c>
      <c r="G2591" s="26">
        <v>131534</v>
      </c>
      <c r="H2591" s="26">
        <v>30001683</v>
      </c>
    </row>
    <row r="2592" spans="4:8" x14ac:dyDescent="0.25">
      <c r="D2592" s="26">
        <v>565171</v>
      </c>
      <c r="G2592" s="26">
        <v>131535</v>
      </c>
      <c r="H2592" s="26">
        <v>30001684</v>
      </c>
    </row>
    <row r="2593" spans="4:8" x14ac:dyDescent="0.25">
      <c r="D2593" s="26">
        <v>565172</v>
      </c>
      <c r="G2593" s="26">
        <v>131536</v>
      </c>
      <c r="H2593" s="26">
        <v>30001685</v>
      </c>
    </row>
    <row r="2594" spans="4:8" x14ac:dyDescent="0.25">
      <c r="D2594" s="26">
        <v>565173</v>
      </c>
      <c r="G2594" s="26">
        <v>131537</v>
      </c>
      <c r="H2594" s="26">
        <v>30001686</v>
      </c>
    </row>
    <row r="2595" spans="4:8" x14ac:dyDescent="0.25">
      <c r="D2595" s="26">
        <v>565174</v>
      </c>
      <c r="G2595" s="26">
        <v>131538</v>
      </c>
      <c r="H2595" s="26">
        <v>30001687</v>
      </c>
    </row>
    <row r="2596" spans="4:8" x14ac:dyDescent="0.25">
      <c r="D2596" s="26">
        <v>565175</v>
      </c>
      <c r="G2596" s="26">
        <v>131539</v>
      </c>
      <c r="H2596" s="26">
        <v>30001688</v>
      </c>
    </row>
    <row r="2597" spans="4:8" x14ac:dyDescent="0.25">
      <c r="D2597" s="26">
        <v>565176</v>
      </c>
      <c r="G2597" s="26">
        <v>131540</v>
      </c>
      <c r="H2597" s="26">
        <v>30001689</v>
      </c>
    </row>
    <row r="2598" spans="4:8" x14ac:dyDescent="0.25">
      <c r="D2598" s="26">
        <v>565177</v>
      </c>
      <c r="G2598" s="26">
        <v>131541</v>
      </c>
      <c r="H2598" s="26">
        <v>30001690</v>
      </c>
    </row>
    <row r="2599" spans="4:8" x14ac:dyDescent="0.25">
      <c r="D2599" s="26">
        <v>565178</v>
      </c>
      <c r="G2599" s="26">
        <v>131542</v>
      </c>
      <c r="H2599" s="26">
        <v>30001691</v>
      </c>
    </row>
    <row r="2600" spans="4:8" x14ac:dyDescent="0.25">
      <c r="D2600" s="26">
        <v>565179</v>
      </c>
      <c r="G2600" s="26">
        <v>131543</v>
      </c>
      <c r="H2600" s="26">
        <v>30001692</v>
      </c>
    </row>
    <row r="2601" spans="4:8" x14ac:dyDescent="0.25">
      <c r="D2601" s="26">
        <v>565180</v>
      </c>
      <c r="G2601" s="26">
        <v>131544</v>
      </c>
      <c r="H2601" s="26">
        <v>30001693</v>
      </c>
    </row>
    <row r="2602" spans="4:8" x14ac:dyDescent="0.25">
      <c r="D2602" s="26">
        <v>565181</v>
      </c>
      <c r="G2602" s="26">
        <v>131545</v>
      </c>
      <c r="H2602" s="26">
        <v>30001694</v>
      </c>
    </row>
    <row r="2603" spans="4:8" x14ac:dyDescent="0.25">
      <c r="D2603" s="26">
        <v>565182</v>
      </c>
      <c r="G2603" s="26">
        <v>131546</v>
      </c>
      <c r="H2603" s="26">
        <v>30001695</v>
      </c>
    </row>
    <row r="2604" spans="4:8" x14ac:dyDescent="0.25">
      <c r="D2604" s="26">
        <v>565183</v>
      </c>
      <c r="G2604" s="26">
        <v>131547</v>
      </c>
      <c r="H2604" s="26">
        <v>30001696</v>
      </c>
    </row>
    <row r="2605" spans="4:8" x14ac:dyDescent="0.25">
      <c r="D2605" s="26">
        <v>565184</v>
      </c>
      <c r="G2605" s="26">
        <v>131548</v>
      </c>
      <c r="H2605" s="26">
        <v>30001697</v>
      </c>
    </row>
    <row r="2606" spans="4:8" x14ac:dyDescent="0.25">
      <c r="D2606" s="26">
        <v>565185</v>
      </c>
      <c r="G2606" s="26">
        <v>131549</v>
      </c>
      <c r="H2606" s="26">
        <v>30001698</v>
      </c>
    </row>
    <row r="2607" spans="4:8" x14ac:dyDescent="0.25">
      <c r="D2607" s="26">
        <v>565186</v>
      </c>
      <c r="G2607" s="26">
        <v>131550</v>
      </c>
      <c r="H2607" s="26">
        <v>30001699</v>
      </c>
    </row>
    <row r="2608" spans="4:8" x14ac:dyDescent="0.25">
      <c r="D2608" s="26">
        <v>565187</v>
      </c>
      <c r="G2608" s="26">
        <v>131551</v>
      </c>
      <c r="H2608" s="26">
        <v>30001700</v>
      </c>
    </row>
    <row r="2609" spans="4:8" x14ac:dyDescent="0.25">
      <c r="D2609" s="26">
        <v>565188</v>
      </c>
      <c r="G2609" s="26">
        <v>131552</v>
      </c>
      <c r="H2609" s="26">
        <v>30001701</v>
      </c>
    </row>
    <row r="2610" spans="4:8" x14ac:dyDescent="0.25">
      <c r="D2610" s="26">
        <v>565189</v>
      </c>
      <c r="G2610" s="26">
        <v>131553</v>
      </c>
      <c r="H2610" s="26">
        <v>30001702</v>
      </c>
    </row>
    <row r="2611" spans="4:8" x14ac:dyDescent="0.25">
      <c r="D2611" s="26">
        <v>565190</v>
      </c>
      <c r="G2611" s="26">
        <v>131554</v>
      </c>
      <c r="H2611" s="26">
        <v>30001703</v>
      </c>
    </row>
    <row r="2612" spans="4:8" x14ac:dyDescent="0.25">
      <c r="D2612" s="26">
        <v>565191</v>
      </c>
      <c r="G2612" s="26">
        <v>131555</v>
      </c>
      <c r="H2612" s="26">
        <v>30001704</v>
      </c>
    </row>
    <row r="2613" spans="4:8" x14ac:dyDescent="0.25">
      <c r="D2613" s="26">
        <v>565192</v>
      </c>
      <c r="G2613" s="26">
        <v>131556</v>
      </c>
      <c r="H2613" s="26">
        <v>30001705</v>
      </c>
    </row>
    <row r="2614" spans="4:8" x14ac:dyDescent="0.25">
      <c r="D2614" s="26">
        <v>565193</v>
      </c>
      <c r="G2614" s="26">
        <v>131557</v>
      </c>
      <c r="H2614" s="26">
        <v>30001706</v>
      </c>
    </row>
    <row r="2615" spans="4:8" x14ac:dyDescent="0.25">
      <c r="D2615" s="26">
        <v>565194</v>
      </c>
      <c r="G2615" s="26">
        <v>131558</v>
      </c>
      <c r="H2615" s="26">
        <v>30001707</v>
      </c>
    </row>
    <row r="2616" spans="4:8" x14ac:dyDescent="0.25">
      <c r="D2616" s="26">
        <v>565195</v>
      </c>
      <c r="G2616" s="26">
        <v>131559</v>
      </c>
      <c r="H2616" s="26">
        <v>30001708</v>
      </c>
    </row>
    <row r="2617" spans="4:8" x14ac:dyDescent="0.25">
      <c r="D2617" s="26">
        <v>565196</v>
      </c>
      <c r="G2617" s="26">
        <v>131560</v>
      </c>
      <c r="H2617" s="26">
        <v>30001709</v>
      </c>
    </row>
    <row r="2618" spans="4:8" x14ac:dyDescent="0.25">
      <c r="D2618" s="26">
        <v>565197</v>
      </c>
      <c r="G2618" s="26">
        <v>131561</v>
      </c>
      <c r="H2618" s="26">
        <v>30001710</v>
      </c>
    </row>
    <row r="2619" spans="4:8" x14ac:dyDescent="0.25">
      <c r="D2619" s="26">
        <v>565198</v>
      </c>
      <c r="G2619" s="26">
        <v>131562</v>
      </c>
      <c r="H2619" s="26">
        <v>30001711</v>
      </c>
    </row>
    <row r="2620" spans="4:8" x14ac:dyDescent="0.25">
      <c r="D2620" s="26">
        <v>565199</v>
      </c>
      <c r="G2620" s="26">
        <v>131563</v>
      </c>
      <c r="H2620" s="26">
        <v>30001712</v>
      </c>
    </row>
    <row r="2621" spans="4:8" x14ac:dyDescent="0.25">
      <c r="D2621" s="26">
        <v>565200</v>
      </c>
      <c r="G2621" s="26">
        <v>131564</v>
      </c>
      <c r="H2621" s="26">
        <v>30001713</v>
      </c>
    </row>
    <row r="2622" spans="4:8" x14ac:dyDescent="0.25">
      <c r="D2622" s="26">
        <v>565201</v>
      </c>
      <c r="G2622" s="26">
        <v>131565</v>
      </c>
      <c r="H2622" s="26">
        <v>30001714</v>
      </c>
    </row>
    <row r="2623" spans="4:8" x14ac:dyDescent="0.25">
      <c r="D2623" s="26">
        <v>574087</v>
      </c>
      <c r="G2623" s="26">
        <v>131566</v>
      </c>
      <c r="H2623" s="26">
        <v>30001715</v>
      </c>
    </row>
    <row r="2624" spans="4:8" x14ac:dyDescent="0.25">
      <c r="D2624" s="26">
        <v>571001</v>
      </c>
      <c r="G2624" s="26">
        <v>131567</v>
      </c>
      <c r="H2624" s="26">
        <v>30001716</v>
      </c>
    </row>
    <row r="2625" spans="4:8" x14ac:dyDescent="0.25">
      <c r="D2625" s="26">
        <v>571002</v>
      </c>
      <c r="G2625" s="26">
        <v>131568</v>
      </c>
      <c r="H2625" s="26">
        <v>30001717</v>
      </c>
    </row>
    <row r="2626" spans="4:8" x14ac:dyDescent="0.25">
      <c r="D2626" s="26">
        <v>571003</v>
      </c>
      <c r="G2626" s="26">
        <v>131569</v>
      </c>
      <c r="H2626" s="26">
        <v>30001718</v>
      </c>
    </row>
    <row r="2627" spans="4:8" x14ac:dyDescent="0.25">
      <c r="D2627" s="26">
        <v>571004</v>
      </c>
      <c r="G2627" s="26">
        <v>131570</v>
      </c>
      <c r="H2627" s="26">
        <v>30001719</v>
      </c>
    </row>
    <row r="2628" spans="4:8" x14ac:dyDescent="0.25">
      <c r="D2628" s="26">
        <v>571005</v>
      </c>
      <c r="G2628" s="26">
        <v>131571</v>
      </c>
      <c r="H2628" s="26">
        <v>30001720</v>
      </c>
    </row>
    <row r="2629" spans="4:8" x14ac:dyDescent="0.25">
      <c r="D2629" s="26">
        <v>571006</v>
      </c>
      <c r="G2629" s="26">
        <v>131572</v>
      </c>
      <c r="H2629" s="26">
        <v>30001721</v>
      </c>
    </row>
    <row r="2630" spans="4:8" x14ac:dyDescent="0.25">
      <c r="D2630" s="26">
        <v>571007</v>
      </c>
      <c r="G2630" s="26">
        <v>131573</v>
      </c>
      <c r="H2630" s="26">
        <v>30001722</v>
      </c>
    </row>
    <row r="2631" spans="4:8" x14ac:dyDescent="0.25">
      <c r="D2631" s="26">
        <v>571008</v>
      </c>
      <c r="G2631" s="26">
        <v>131574</v>
      </c>
      <c r="H2631" s="26">
        <v>30001723</v>
      </c>
    </row>
    <row r="2632" spans="4:8" x14ac:dyDescent="0.25">
      <c r="D2632" s="26">
        <v>571009</v>
      </c>
      <c r="G2632" s="26">
        <v>131575</v>
      </c>
      <c r="H2632" s="26">
        <v>30001724</v>
      </c>
    </row>
    <row r="2633" spans="4:8" x14ac:dyDescent="0.25">
      <c r="D2633" s="26">
        <v>571010</v>
      </c>
      <c r="G2633" s="26">
        <v>131576</v>
      </c>
      <c r="H2633" s="26">
        <v>30001725</v>
      </c>
    </row>
    <row r="2634" spans="4:8" x14ac:dyDescent="0.25">
      <c r="D2634" s="26">
        <v>571011</v>
      </c>
      <c r="G2634" s="26">
        <v>131577</v>
      </c>
      <c r="H2634" s="26">
        <v>30001726</v>
      </c>
    </row>
    <row r="2635" spans="4:8" x14ac:dyDescent="0.25">
      <c r="D2635" s="26">
        <v>571012</v>
      </c>
      <c r="G2635" s="26">
        <v>131578</v>
      </c>
      <c r="H2635" s="26">
        <v>30001727</v>
      </c>
    </row>
    <row r="2636" spans="4:8" x14ac:dyDescent="0.25">
      <c r="D2636" s="26">
        <v>571013</v>
      </c>
      <c r="G2636" s="26">
        <v>131579</v>
      </c>
      <c r="H2636" s="26">
        <v>30001728</v>
      </c>
    </row>
    <row r="2637" spans="4:8" x14ac:dyDescent="0.25">
      <c r="D2637" s="26">
        <v>571014</v>
      </c>
      <c r="G2637" s="26">
        <v>131580</v>
      </c>
      <c r="H2637" s="26">
        <v>30001729</v>
      </c>
    </row>
    <row r="2638" spans="4:8" x14ac:dyDescent="0.25">
      <c r="D2638" s="26">
        <v>571015</v>
      </c>
      <c r="G2638" s="26">
        <v>131581</v>
      </c>
      <c r="H2638" s="26">
        <v>30001730</v>
      </c>
    </row>
    <row r="2639" spans="4:8" x14ac:dyDescent="0.25">
      <c r="D2639" s="26">
        <v>571016</v>
      </c>
      <c r="G2639" s="26">
        <v>131582</v>
      </c>
      <c r="H2639" s="26">
        <v>30001731</v>
      </c>
    </row>
    <row r="2640" spans="4:8" x14ac:dyDescent="0.25">
      <c r="D2640" s="26">
        <v>571017</v>
      </c>
      <c r="G2640" s="26">
        <v>131583</v>
      </c>
      <c r="H2640" s="26">
        <v>30001732</v>
      </c>
    </row>
    <row r="2641" spans="4:8" x14ac:dyDescent="0.25">
      <c r="D2641" s="26">
        <v>571018</v>
      </c>
      <c r="G2641" s="26">
        <v>131584</v>
      </c>
      <c r="H2641" s="26">
        <v>30001733</v>
      </c>
    </row>
    <row r="2642" spans="4:8" x14ac:dyDescent="0.25">
      <c r="D2642" s="26">
        <v>571019</v>
      </c>
      <c r="G2642" s="26">
        <v>131585</v>
      </c>
      <c r="H2642" s="26">
        <v>30001734</v>
      </c>
    </row>
    <row r="2643" spans="4:8" x14ac:dyDescent="0.25">
      <c r="D2643" s="26">
        <v>571020</v>
      </c>
      <c r="G2643" s="26">
        <v>131586</v>
      </c>
      <c r="H2643" s="26">
        <v>30001735</v>
      </c>
    </row>
    <row r="2644" spans="4:8" x14ac:dyDescent="0.25">
      <c r="D2644" s="26">
        <v>571021</v>
      </c>
      <c r="G2644" s="26">
        <v>131587</v>
      </c>
      <c r="H2644" s="26">
        <v>30001736</v>
      </c>
    </row>
    <row r="2645" spans="4:8" x14ac:dyDescent="0.25">
      <c r="D2645" s="26">
        <v>571022</v>
      </c>
      <c r="G2645" s="26">
        <v>131588</v>
      </c>
      <c r="H2645" s="26">
        <v>30001737</v>
      </c>
    </row>
    <row r="2646" spans="4:8" x14ac:dyDescent="0.25">
      <c r="D2646" s="26">
        <v>571025</v>
      </c>
      <c r="G2646" s="26">
        <v>131589</v>
      </c>
      <c r="H2646" s="26">
        <v>30001738</v>
      </c>
    </row>
    <row r="2647" spans="4:8" x14ac:dyDescent="0.25">
      <c r="D2647" s="26">
        <v>571026</v>
      </c>
      <c r="G2647" s="26">
        <v>131590</v>
      </c>
      <c r="H2647" s="26">
        <v>30001739</v>
      </c>
    </row>
    <row r="2648" spans="4:8" x14ac:dyDescent="0.25">
      <c r="D2648" s="26">
        <v>571027</v>
      </c>
      <c r="G2648" s="26">
        <v>131591</v>
      </c>
      <c r="H2648" s="26">
        <v>30001740</v>
      </c>
    </row>
    <row r="2649" spans="4:8" x14ac:dyDescent="0.25">
      <c r="D2649" s="26">
        <v>571030</v>
      </c>
      <c r="G2649" s="26">
        <v>131592</v>
      </c>
      <c r="H2649" s="26">
        <v>30001741</v>
      </c>
    </row>
    <row r="2650" spans="4:8" x14ac:dyDescent="0.25">
      <c r="D2650" s="26">
        <v>571031</v>
      </c>
      <c r="G2650" s="26">
        <v>131593</v>
      </c>
      <c r="H2650" s="26">
        <v>30001742</v>
      </c>
    </row>
    <row r="2651" spans="4:8" x14ac:dyDescent="0.25">
      <c r="D2651" s="26">
        <v>571032</v>
      </c>
      <c r="G2651" s="26">
        <v>131594</v>
      </c>
      <c r="H2651" s="26">
        <v>30001743</v>
      </c>
    </row>
    <row r="2652" spans="4:8" x14ac:dyDescent="0.25">
      <c r="D2652" s="26">
        <v>571033</v>
      </c>
      <c r="G2652" s="26">
        <v>131595</v>
      </c>
      <c r="H2652" s="26">
        <v>30001744</v>
      </c>
    </row>
    <row r="2653" spans="4:8" x14ac:dyDescent="0.25">
      <c r="D2653" s="26">
        <v>571034</v>
      </c>
      <c r="G2653" s="26">
        <v>131596</v>
      </c>
      <c r="H2653" s="26">
        <v>30001745</v>
      </c>
    </row>
    <row r="2654" spans="4:8" x14ac:dyDescent="0.25">
      <c r="D2654" s="26">
        <v>571035</v>
      </c>
      <c r="G2654" s="26">
        <v>131597</v>
      </c>
      <c r="H2654" s="26">
        <v>30001746</v>
      </c>
    </row>
    <row r="2655" spans="4:8" x14ac:dyDescent="0.25">
      <c r="D2655" s="26">
        <v>571036</v>
      </c>
      <c r="G2655" s="26">
        <v>131598</v>
      </c>
      <c r="H2655" s="26">
        <v>30001747</v>
      </c>
    </row>
    <row r="2656" spans="4:8" x14ac:dyDescent="0.25">
      <c r="D2656" s="26">
        <v>571037</v>
      </c>
      <c r="G2656" s="26">
        <v>131599</v>
      </c>
      <c r="H2656" s="26">
        <v>30001748</v>
      </c>
    </row>
    <row r="2657" spans="4:8" x14ac:dyDescent="0.25">
      <c r="D2657" s="26">
        <v>571043</v>
      </c>
      <c r="G2657" s="26">
        <v>131600</v>
      </c>
      <c r="H2657" s="26">
        <v>30001749</v>
      </c>
    </row>
    <row r="2658" spans="4:8" x14ac:dyDescent="0.25">
      <c r="D2658" s="26">
        <v>571048</v>
      </c>
      <c r="G2658" s="26">
        <v>131601</v>
      </c>
      <c r="H2658" s="26">
        <v>30001750</v>
      </c>
    </row>
    <row r="2659" spans="4:8" x14ac:dyDescent="0.25">
      <c r="D2659" s="26">
        <v>571049</v>
      </c>
      <c r="G2659" s="26">
        <v>131602</v>
      </c>
      <c r="H2659" s="26">
        <v>30001751</v>
      </c>
    </row>
    <row r="2660" spans="4:8" x14ac:dyDescent="0.25">
      <c r="D2660" s="26">
        <v>571050</v>
      </c>
      <c r="G2660" s="26">
        <v>131603</v>
      </c>
      <c r="H2660" s="26">
        <v>30001752</v>
      </c>
    </row>
    <row r="2661" spans="4:8" x14ac:dyDescent="0.25">
      <c r="D2661" s="26">
        <v>571051</v>
      </c>
      <c r="G2661" s="26">
        <v>131604</v>
      </c>
      <c r="H2661" s="26">
        <v>30001753</v>
      </c>
    </row>
    <row r="2662" spans="4:8" x14ac:dyDescent="0.25">
      <c r="D2662" s="26">
        <v>571052</v>
      </c>
      <c r="G2662" s="26">
        <v>131605</v>
      </c>
      <c r="H2662" s="26">
        <v>30001754</v>
      </c>
    </row>
    <row r="2663" spans="4:8" x14ac:dyDescent="0.25">
      <c r="D2663" s="26">
        <v>571055</v>
      </c>
      <c r="G2663" s="26">
        <v>131606</v>
      </c>
      <c r="H2663" s="26">
        <v>30001755</v>
      </c>
    </row>
    <row r="2664" spans="4:8" x14ac:dyDescent="0.25">
      <c r="D2664" s="26">
        <v>571060</v>
      </c>
      <c r="G2664" s="26">
        <v>131607</v>
      </c>
      <c r="H2664" s="26">
        <v>30001756</v>
      </c>
    </row>
    <row r="2665" spans="4:8" x14ac:dyDescent="0.25">
      <c r="D2665" s="26">
        <v>571064</v>
      </c>
      <c r="G2665" s="26">
        <v>131608</v>
      </c>
      <c r="H2665" s="26">
        <v>30001757</v>
      </c>
    </row>
    <row r="2666" spans="4:8" x14ac:dyDescent="0.25">
      <c r="D2666" s="26">
        <v>571066</v>
      </c>
      <c r="G2666" s="26">
        <v>131609</v>
      </c>
      <c r="H2666" s="26">
        <v>30001758</v>
      </c>
    </row>
    <row r="2667" spans="4:8" x14ac:dyDescent="0.25">
      <c r="D2667" s="26">
        <v>571077</v>
      </c>
      <c r="G2667" s="26">
        <v>131610</v>
      </c>
      <c r="H2667" s="26">
        <v>30001759</v>
      </c>
    </row>
    <row r="2668" spans="4:8" x14ac:dyDescent="0.25">
      <c r="D2668" s="26">
        <v>571085</v>
      </c>
      <c r="G2668" s="26">
        <v>131611</v>
      </c>
      <c r="H2668" s="26">
        <v>30001760</v>
      </c>
    </row>
    <row r="2669" spans="4:8" x14ac:dyDescent="0.25">
      <c r="D2669" s="26">
        <v>571134</v>
      </c>
      <c r="G2669" s="26">
        <v>131612</v>
      </c>
      <c r="H2669" s="26">
        <v>30001761</v>
      </c>
    </row>
    <row r="2670" spans="4:8" x14ac:dyDescent="0.25">
      <c r="D2670" s="26">
        <v>571135</v>
      </c>
      <c r="G2670" s="26">
        <v>131613</v>
      </c>
      <c r="H2670" s="26">
        <v>30001762</v>
      </c>
    </row>
    <row r="2671" spans="4:8" x14ac:dyDescent="0.25">
      <c r="D2671" s="26">
        <v>571136</v>
      </c>
      <c r="G2671" s="26">
        <v>131614</v>
      </c>
      <c r="H2671" s="26">
        <v>30001763</v>
      </c>
    </row>
    <row r="2672" spans="4:8" x14ac:dyDescent="0.25">
      <c r="D2672" s="26">
        <v>571137</v>
      </c>
      <c r="G2672" s="26">
        <v>131615</v>
      </c>
      <c r="H2672" s="26">
        <v>30001764</v>
      </c>
    </row>
    <row r="2673" spans="4:8" x14ac:dyDescent="0.25">
      <c r="D2673" s="26">
        <v>571138</v>
      </c>
      <c r="G2673" s="26">
        <v>131616</v>
      </c>
      <c r="H2673" s="26">
        <v>30001765</v>
      </c>
    </row>
    <row r="2674" spans="4:8" x14ac:dyDescent="0.25">
      <c r="D2674" s="26">
        <v>571139</v>
      </c>
      <c r="G2674" s="26">
        <v>131617</v>
      </c>
      <c r="H2674" s="26">
        <v>30001766</v>
      </c>
    </row>
    <row r="2675" spans="4:8" x14ac:dyDescent="0.25">
      <c r="D2675" s="26">
        <v>571141</v>
      </c>
      <c r="G2675" s="26">
        <v>131618</v>
      </c>
      <c r="H2675" s="26">
        <v>30001767</v>
      </c>
    </row>
    <row r="2676" spans="4:8" x14ac:dyDescent="0.25">
      <c r="D2676" s="26">
        <v>571142</v>
      </c>
      <c r="G2676" s="26">
        <v>131619</v>
      </c>
      <c r="H2676" s="26">
        <v>30001768</v>
      </c>
    </row>
    <row r="2677" spans="4:8" x14ac:dyDescent="0.25">
      <c r="D2677" s="26">
        <v>571143</v>
      </c>
      <c r="G2677" s="26">
        <v>131620</v>
      </c>
      <c r="H2677" s="26">
        <v>30001769</v>
      </c>
    </row>
    <row r="2678" spans="4:8" x14ac:dyDescent="0.25">
      <c r="D2678" s="26">
        <v>571144</v>
      </c>
      <c r="G2678" s="26">
        <v>131621</v>
      </c>
      <c r="H2678" s="26">
        <v>30001770</v>
      </c>
    </row>
    <row r="2679" spans="4:8" x14ac:dyDescent="0.25">
      <c r="D2679" s="26">
        <v>571145</v>
      </c>
      <c r="G2679" s="26">
        <v>131622</v>
      </c>
      <c r="H2679" s="26">
        <v>30001771</v>
      </c>
    </row>
    <row r="2680" spans="4:8" x14ac:dyDescent="0.25">
      <c r="D2680" s="26">
        <v>571146</v>
      </c>
      <c r="G2680" s="26">
        <v>131623</v>
      </c>
      <c r="H2680" s="26">
        <v>30001772</v>
      </c>
    </row>
    <row r="2681" spans="4:8" x14ac:dyDescent="0.25">
      <c r="D2681" s="26">
        <v>571147</v>
      </c>
      <c r="G2681" s="26">
        <v>131624</v>
      </c>
      <c r="H2681" s="26">
        <v>30001773</v>
      </c>
    </row>
    <row r="2682" spans="4:8" x14ac:dyDescent="0.25">
      <c r="D2682" s="26">
        <v>571148</v>
      </c>
      <c r="G2682" s="26">
        <v>131625</v>
      </c>
      <c r="H2682" s="26">
        <v>30001774</v>
      </c>
    </row>
    <row r="2683" spans="4:8" x14ac:dyDescent="0.25">
      <c r="D2683" s="26">
        <v>571149</v>
      </c>
      <c r="G2683" s="26">
        <v>131626</v>
      </c>
      <c r="H2683" s="26">
        <v>30001775</v>
      </c>
    </row>
    <row r="2684" spans="4:8" x14ac:dyDescent="0.25">
      <c r="D2684" s="26">
        <v>571150</v>
      </c>
      <c r="G2684" s="26">
        <v>131627</v>
      </c>
      <c r="H2684" s="26">
        <v>30001776</v>
      </c>
    </row>
    <row r="2685" spans="4:8" x14ac:dyDescent="0.25">
      <c r="D2685" s="26">
        <v>571151</v>
      </c>
      <c r="G2685" s="26">
        <v>131628</v>
      </c>
      <c r="H2685" s="26">
        <v>30001777</v>
      </c>
    </row>
    <row r="2686" spans="4:8" x14ac:dyDescent="0.25">
      <c r="D2686" s="26">
        <v>571152</v>
      </c>
      <c r="G2686" s="26">
        <v>131629</v>
      </c>
      <c r="H2686" s="26">
        <v>30001778</v>
      </c>
    </row>
    <row r="2687" spans="4:8" x14ac:dyDescent="0.25">
      <c r="D2687" s="26">
        <v>571153</v>
      </c>
      <c r="G2687" s="26">
        <v>131630</v>
      </c>
      <c r="H2687" s="26">
        <v>30001779</v>
      </c>
    </row>
    <row r="2688" spans="4:8" x14ac:dyDescent="0.25">
      <c r="D2688" s="26">
        <v>571154</v>
      </c>
      <c r="G2688" s="26">
        <v>131631</v>
      </c>
      <c r="H2688" s="26">
        <v>30001780</v>
      </c>
    </row>
    <row r="2689" spans="4:8" x14ac:dyDescent="0.25">
      <c r="D2689" s="26">
        <v>571155</v>
      </c>
      <c r="G2689" s="26">
        <v>131632</v>
      </c>
      <c r="H2689" s="26">
        <v>30001781</v>
      </c>
    </row>
    <row r="2690" spans="4:8" x14ac:dyDescent="0.25">
      <c r="D2690" s="26">
        <v>574000</v>
      </c>
      <c r="G2690" s="26">
        <v>131633</v>
      </c>
      <c r="H2690" s="26">
        <v>30001782</v>
      </c>
    </row>
    <row r="2691" spans="4:8" x14ac:dyDescent="0.25">
      <c r="D2691" s="26">
        <v>574001</v>
      </c>
      <c r="G2691" s="26">
        <v>131634</v>
      </c>
      <c r="H2691" s="26">
        <v>30001783</v>
      </c>
    </row>
    <row r="2692" spans="4:8" x14ac:dyDescent="0.25">
      <c r="D2692" s="26">
        <v>574002</v>
      </c>
      <c r="G2692" s="26">
        <v>131635</v>
      </c>
      <c r="H2692" s="26">
        <v>30001784</v>
      </c>
    </row>
    <row r="2693" spans="4:8" x14ac:dyDescent="0.25">
      <c r="D2693" s="26">
        <v>574003</v>
      </c>
      <c r="G2693" s="26">
        <v>131636</v>
      </c>
      <c r="H2693" s="26">
        <v>30001785</v>
      </c>
    </row>
    <row r="2694" spans="4:8" x14ac:dyDescent="0.25">
      <c r="D2694" s="26">
        <v>574004</v>
      </c>
      <c r="G2694" s="26">
        <v>131637</v>
      </c>
      <c r="H2694" s="26">
        <v>30001786</v>
      </c>
    </row>
    <row r="2695" spans="4:8" x14ac:dyDescent="0.25">
      <c r="D2695" s="26">
        <v>574005</v>
      </c>
      <c r="G2695" s="26">
        <v>131638</v>
      </c>
      <c r="H2695" s="26">
        <v>30001787</v>
      </c>
    </row>
    <row r="2696" spans="4:8" x14ac:dyDescent="0.25">
      <c r="D2696" s="26">
        <v>574006</v>
      </c>
      <c r="G2696" s="26">
        <v>131639</v>
      </c>
      <c r="H2696" s="26">
        <v>30001788</v>
      </c>
    </row>
    <row r="2697" spans="4:8" x14ac:dyDescent="0.25">
      <c r="D2697" s="26">
        <v>574007</v>
      </c>
      <c r="G2697" s="26">
        <v>131640</v>
      </c>
      <c r="H2697" s="26">
        <v>30001789</v>
      </c>
    </row>
    <row r="2698" spans="4:8" x14ac:dyDescent="0.25">
      <c r="D2698" s="26">
        <v>574008</v>
      </c>
      <c r="G2698" s="26">
        <v>131641</v>
      </c>
      <c r="H2698" s="26">
        <v>30001790</v>
      </c>
    </row>
    <row r="2699" spans="4:8" x14ac:dyDescent="0.25">
      <c r="D2699" s="26">
        <v>574009</v>
      </c>
      <c r="G2699" s="26">
        <v>131642</v>
      </c>
      <c r="H2699" s="26">
        <v>30001791</v>
      </c>
    </row>
    <row r="2700" spans="4:8" x14ac:dyDescent="0.25">
      <c r="D2700" s="26">
        <v>574010</v>
      </c>
      <c r="G2700" s="26">
        <v>131643</v>
      </c>
      <c r="H2700" s="26">
        <v>30001792</v>
      </c>
    </row>
    <row r="2701" spans="4:8" x14ac:dyDescent="0.25">
      <c r="D2701" s="26">
        <v>574011</v>
      </c>
      <c r="G2701" s="26">
        <v>131644</v>
      </c>
      <c r="H2701" s="26">
        <v>30001793</v>
      </c>
    </row>
    <row r="2702" spans="4:8" x14ac:dyDescent="0.25">
      <c r="D2702" s="26">
        <v>574012</v>
      </c>
      <c r="G2702" s="26">
        <v>131645</v>
      </c>
      <c r="H2702" s="26">
        <v>30001794</v>
      </c>
    </row>
    <row r="2703" spans="4:8" x14ac:dyDescent="0.25">
      <c r="D2703" s="26">
        <v>574013</v>
      </c>
      <c r="G2703" s="26">
        <v>131646</v>
      </c>
      <c r="H2703" s="26">
        <v>30001795</v>
      </c>
    </row>
    <row r="2704" spans="4:8" x14ac:dyDescent="0.25">
      <c r="D2704" s="26">
        <v>574014</v>
      </c>
      <c r="G2704" s="26">
        <v>131647</v>
      </c>
      <c r="H2704" s="26">
        <v>30001796</v>
      </c>
    </row>
    <row r="2705" spans="4:8" x14ac:dyDescent="0.25">
      <c r="D2705" s="26">
        <v>574015</v>
      </c>
      <c r="G2705" s="26">
        <v>131648</v>
      </c>
      <c r="H2705" s="26">
        <v>30001797</v>
      </c>
    </row>
    <row r="2706" spans="4:8" x14ac:dyDescent="0.25">
      <c r="D2706" s="26">
        <v>574016</v>
      </c>
      <c r="G2706" s="26">
        <v>131649</v>
      </c>
      <c r="H2706" s="26">
        <v>30001798</v>
      </c>
    </row>
    <row r="2707" spans="4:8" x14ac:dyDescent="0.25">
      <c r="D2707" s="26">
        <v>574017</v>
      </c>
      <c r="G2707" s="26">
        <v>101620</v>
      </c>
      <c r="H2707" s="26">
        <v>30001799</v>
      </c>
    </row>
    <row r="2708" spans="4:8" x14ac:dyDescent="0.25">
      <c r="D2708" s="26">
        <v>574018</v>
      </c>
      <c r="G2708" s="26">
        <v>130147</v>
      </c>
      <c r="H2708" s="26">
        <v>30001800</v>
      </c>
    </row>
    <row r="2709" spans="4:8" x14ac:dyDescent="0.25">
      <c r="D2709" s="26">
        <v>574019</v>
      </c>
      <c r="G2709" s="26">
        <v>130148</v>
      </c>
      <c r="H2709" s="26">
        <v>30001801</v>
      </c>
    </row>
    <row r="2710" spans="4:8" x14ac:dyDescent="0.25">
      <c r="D2710" s="26">
        <v>574020</v>
      </c>
      <c r="G2710" s="26">
        <v>130149</v>
      </c>
      <c r="H2710" s="26">
        <v>30001802</v>
      </c>
    </row>
    <row r="2711" spans="4:8" x14ac:dyDescent="0.25">
      <c r="D2711" s="26">
        <v>574021</v>
      </c>
      <c r="G2711" s="26">
        <v>130150</v>
      </c>
      <c r="H2711" s="26">
        <v>30001803</v>
      </c>
    </row>
    <row r="2712" spans="4:8" x14ac:dyDescent="0.25">
      <c r="D2712" s="26">
        <v>574022</v>
      </c>
      <c r="G2712" s="26">
        <v>130151</v>
      </c>
      <c r="H2712" s="26">
        <v>30001804</v>
      </c>
    </row>
    <row r="2713" spans="4:8" x14ac:dyDescent="0.25">
      <c r="D2713" s="26">
        <v>574023</v>
      </c>
      <c r="G2713" s="26">
        <v>130561</v>
      </c>
      <c r="H2713" s="26">
        <v>30001805</v>
      </c>
    </row>
    <row r="2714" spans="4:8" x14ac:dyDescent="0.25">
      <c r="D2714" s="26">
        <v>574024</v>
      </c>
      <c r="G2714" s="26">
        <v>131131</v>
      </c>
      <c r="H2714" s="26">
        <v>30001806</v>
      </c>
    </row>
    <row r="2715" spans="4:8" x14ac:dyDescent="0.25">
      <c r="D2715" s="26">
        <v>574025</v>
      </c>
      <c r="G2715" s="26">
        <v>131157</v>
      </c>
      <c r="H2715" s="26">
        <v>30001807</v>
      </c>
    </row>
    <row r="2716" spans="4:8" x14ac:dyDescent="0.25">
      <c r="D2716" s="26">
        <v>574026</v>
      </c>
      <c r="G2716" s="26">
        <v>100029</v>
      </c>
      <c r="H2716" s="26">
        <v>30001808</v>
      </c>
    </row>
    <row r="2717" spans="4:8" x14ac:dyDescent="0.25">
      <c r="D2717" s="26">
        <v>574027</v>
      </c>
      <c r="G2717" s="26">
        <v>100052</v>
      </c>
      <c r="H2717" s="26">
        <v>30001809</v>
      </c>
    </row>
    <row r="2718" spans="4:8" x14ac:dyDescent="0.25">
      <c r="D2718" s="26">
        <v>574028</v>
      </c>
      <c r="G2718" s="26">
        <v>100084</v>
      </c>
      <c r="H2718" s="26">
        <v>30001810</v>
      </c>
    </row>
    <row r="2719" spans="4:8" x14ac:dyDescent="0.25">
      <c r="D2719" s="26">
        <v>574029</v>
      </c>
      <c r="G2719" s="26">
        <v>100085</v>
      </c>
      <c r="H2719" s="26">
        <v>30001811</v>
      </c>
    </row>
    <row r="2720" spans="4:8" x14ac:dyDescent="0.25">
      <c r="D2720" s="26">
        <v>574030</v>
      </c>
      <c r="G2720" s="26">
        <v>100091</v>
      </c>
      <c r="H2720" s="26">
        <v>30001812</v>
      </c>
    </row>
    <row r="2721" spans="4:8" x14ac:dyDescent="0.25">
      <c r="D2721" s="26">
        <v>574031</v>
      </c>
      <c r="G2721" s="26">
        <v>100092</v>
      </c>
      <c r="H2721" s="26">
        <v>30001813</v>
      </c>
    </row>
    <row r="2722" spans="4:8" x14ac:dyDescent="0.25">
      <c r="D2722" s="26">
        <v>574032</v>
      </c>
      <c r="G2722" s="26">
        <v>100103</v>
      </c>
      <c r="H2722" s="26">
        <v>30001814</v>
      </c>
    </row>
    <row r="2723" spans="4:8" x14ac:dyDescent="0.25">
      <c r="D2723" s="26">
        <v>574033</v>
      </c>
      <c r="G2723" s="26">
        <v>100318</v>
      </c>
      <c r="H2723" s="26">
        <v>30001815</v>
      </c>
    </row>
    <row r="2724" spans="4:8" x14ac:dyDescent="0.25">
      <c r="D2724" s="26">
        <v>574034</v>
      </c>
      <c r="G2724" s="26">
        <v>100340</v>
      </c>
      <c r="H2724" s="26">
        <v>30001816</v>
      </c>
    </row>
    <row r="2725" spans="4:8" x14ac:dyDescent="0.25">
      <c r="D2725" s="26">
        <v>574035</v>
      </c>
      <c r="G2725" s="26">
        <v>100341</v>
      </c>
      <c r="H2725" s="26">
        <v>30001817</v>
      </c>
    </row>
    <row r="2726" spans="4:8" x14ac:dyDescent="0.25">
      <c r="D2726" s="26">
        <v>574036</v>
      </c>
      <c r="G2726" s="26">
        <v>100342</v>
      </c>
      <c r="H2726" s="26">
        <v>30001818</v>
      </c>
    </row>
    <row r="2727" spans="4:8" x14ac:dyDescent="0.25">
      <c r="D2727" s="26">
        <v>574037</v>
      </c>
      <c r="G2727" s="26">
        <v>100398</v>
      </c>
      <c r="H2727" s="26">
        <v>30001819</v>
      </c>
    </row>
    <row r="2728" spans="4:8" x14ac:dyDescent="0.25">
      <c r="D2728" s="26">
        <v>574038</v>
      </c>
      <c r="G2728" s="26">
        <v>100399</v>
      </c>
      <c r="H2728" s="26">
        <v>30001820</v>
      </c>
    </row>
    <row r="2729" spans="4:8" x14ac:dyDescent="0.25">
      <c r="D2729" s="26">
        <v>574039</v>
      </c>
      <c r="G2729" s="26">
        <v>100402</v>
      </c>
      <c r="H2729" s="26">
        <v>30001821</v>
      </c>
    </row>
    <row r="2730" spans="4:8" x14ac:dyDescent="0.25">
      <c r="D2730" s="26">
        <v>574040</v>
      </c>
      <c r="G2730" s="26">
        <v>100404</v>
      </c>
      <c r="H2730" s="26">
        <v>30001822</v>
      </c>
    </row>
    <row r="2731" spans="4:8" x14ac:dyDescent="0.25">
      <c r="D2731" s="26">
        <v>574041</v>
      </c>
      <c r="G2731" s="26">
        <v>100482</v>
      </c>
      <c r="H2731" s="26">
        <v>30001823</v>
      </c>
    </row>
    <row r="2732" spans="4:8" x14ac:dyDescent="0.25">
      <c r="D2732" s="26">
        <v>574042</v>
      </c>
      <c r="G2732" s="26">
        <v>100493</v>
      </c>
      <c r="H2732" s="26">
        <v>30001824</v>
      </c>
    </row>
    <row r="2733" spans="4:8" x14ac:dyDescent="0.25">
      <c r="D2733" s="26">
        <v>574043</v>
      </c>
      <c r="G2733" s="26">
        <v>100495</v>
      </c>
      <c r="H2733" s="26">
        <v>30001825</v>
      </c>
    </row>
    <row r="2734" spans="4:8" x14ac:dyDescent="0.25">
      <c r="D2734" s="26">
        <v>574044</v>
      </c>
      <c r="G2734" s="26">
        <v>100499</v>
      </c>
      <c r="H2734" s="26">
        <v>30001826</v>
      </c>
    </row>
    <row r="2735" spans="4:8" x14ac:dyDescent="0.25">
      <c r="D2735" s="26">
        <v>574045</v>
      </c>
      <c r="G2735" s="26">
        <v>100507</v>
      </c>
      <c r="H2735" s="26">
        <v>30001827</v>
      </c>
    </row>
    <row r="2736" spans="4:8" x14ac:dyDescent="0.25">
      <c r="D2736" s="26">
        <v>574046</v>
      </c>
      <c r="G2736" s="26">
        <v>100520</v>
      </c>
      <c r="H2736" s="26">
        <v>30001828</v>
      </c>
    </row>
    <row r="2737" spans="4:8" x14ac:dyDescent="0.25">
      <c r="D2737" s="26">
        <v>574047</v>
      </c>
      <c r="G2737" s="26">
        <v>100541</v>
      </c>
      <c r="H2737" s="26">
        <v>30001829</v>
      </c>
    </row>
    <row r="2738" spans="4:8" x14ac:dyDescent="0.25">
      <c r="D2738" s="26">
        <v>574048</v>
      </c>
      <c r="G2738" s="26">
        <v>100549</v>
      </c>
      <c r="H2738" s="26">
        <v>30001830</v>
      </c>
    </row>
    <row r="2739" spans="4:8" x14ac:dyDescent="0.25">
      <c r="D2739" s="26">
        <v>574049</v>
      </c>
      <c r="G2739" s="26">
        <v>100561</v>
      </c>
      <c r="H2739" s="26">
        <v>30001831</v>
      </c>
    </row>
    <row r="2740" spans="4:8" x14ac:dyDescent="0.25">
      <c r="D2740" s="26">
        <v>574050</v>
      </c>
      <c r="G2740" s="26">
        <v>100563</v>
      </c>
      <c r="H2740" s="26">
        <v>30001832</v>
      </c>
    </row>
    <row r="2741" spans="4:8" x14ac:dyDescent="0.25">
      <c r="D2741" s="26">
        <v>574051</v>
      </c>
      <c r="G2741" s="26">
        <v>100614</v>
      </c>
      <c r="H2741" s="26">
        <v>30001833</v>
      </c>
    </row>
    <row r="2742" spans="4:8" x14ac:dyDescent="0.25">
      <c r="D2742" s="26">
        <v>574052</v>
      </c>
      <c r="G2742" s="26">
        <v>100615</v>
      </c>
      <c r="H2742" s="26">
        <v>30001834</v>
      </c>
    </row>
    <row r="2743" spans="4:8" x14ac:dyDescent="0.25">
      <c r="D2743" s="26">
        <v>574053</v>
      </c>
      <c r="G2743" s="26">
        <v>100671</v>
      </c>
      <c r="H2743" s="26">
        <v>30001835</v>
      </c>
    </row>
    <row r="2744" spans="4:8" x14ac:dyDescent="0.25">
      <c r="D2744" s="26">
        <v>574054</v>
      </c>
      <c r="G2744" s="26">
        <v>100674</v>
      </c>
      <c r="H2744" s="26">
        <v>30001836</v>
      </c>
    </row>
    <row r="2745" spans="4:8" x14ac:dyDescent="0.25">
      <c r="D2745" s="26">
        <v>574055</v>
      </c>
      <c r="G2745" s="26">
        <v>100729</v>
      </c>
      <c r="H2745" s="26">
        <v>30001837</v>
      </c>
    </row>
    <row r="2746" spans="4:8" x14ac:dyDescent="0.25">
      <c r="D2746" s="26">
        <v>574056</v>
      </c>
      <c r="G2746" s="26">
        <v>100815</v>
      </c>
      <c r="H2746" s="26">
        <v>30001838</v>
      </c>
    </row>
    <row r="2747" spans="4:8" x14ac:dyDescent="0.25">
      <c r="D2747" s="26">
        <v>574057</v>
      </c>
      <c r="G2747" s="26">
        <v>100897</v>
      </c>
      <c r="H2747" s="26">
        <v>30001839</v>
      </c>
    </row>
    <row r="2748" spans="4:8" x14ac:dyDescent="0.25">
      <c r="D2748" s="26">
        <v>574058</v>
      </c>
      <c r="G2748" s="26">
        <v>100938</v>
      </c>
      <c r="H2748" s="26">
        <v>30001840</v>
      </c>
    </row>
    <row r="2749" spans="4:8" x14ac:dyDescent="0.25">
      <c r="D2749" s="26">
        <v>574059</v>
      </c>
      <c r="G2749" s="26">
        <v>101069</v>
      </c>
      <c r="H2749" s="26">
        <v>30001841</v>
      </c>
    </row>
    <row r="2750" spans="4:8" x14ac:dyDescent="0.25">
      <c r="D2750" s="26">
        <v>574060</v>
      </c>
      <c r="G2750" s="26">
        <v>101113</v>
      </c>
      <c r="H2750" s="26">
        <v>30001842</v>
      </c>
    </row>
    <row r="2751" spans="4:8" x14ac:dyDescent="0.25">
      <c r="D2751" s="26">
        <v>574061</v>
      </c>
      <c r="G2751" s="26">
        <v>101242</v>
      </c>
      <c r="H2751" s="26">
        <v>30001843</v>
      </c>
    </row>
    <row r="2752" spans="4:8" x14ac:dyDescent="0.25">
      <c r="D2752" s="26">
        <v>574062</v>
      </c>
      <c r="G2752" s="26">
        <v>101285</v>
      </c>
      <c r="H2752" s="26">
        <v>30001844</v>
      </c>
    </row>
    <row r="2753" spans="4:8" x14ac:dyDescent="0.25">
      <c r="D2753" s="26">
        <v>574063</v>
      </c>
      <c r="G2753" s="26">
        <v>101300</v>
      </c>
      <c r="H2753" s="26">
        <v>30001845</v>
      </c>
    </row>
    <row r="2754" spans="4:8" x14ac:dyDescent="0.25">
      <c r="D2754" s="26">
        <v>574064</v>
      </c>
      <c r="G2754" s="26">
        <v>101309</v>
      </c>
      <c r="H2754" s="26">
        <v>30001846</v>
      </c>
    </row>
    <row r="2755" spans="4:8" x14ac:dyDescent="0.25">
      <c r="D2755" s="26">
        <v>574065</v>
      </c>
      <c r="G2755" s="26">
        <v>101455</v>
      </c>
      <c r="H2755" s="26">
        <v>30001847</v>
      </c>
    </row>
    <row r="2756" spans="4:8" x14ac:dyDescent="0.25">
      <c r="D2756" s="26">
        <v>574066</v>
      </c>
      <c r="G2756" s="26">
        <v>101473</v>
      </c>
      <c r="H2756" s="26">
        <v>30001848</v>
      </c>
    </row>
    <row r="2757" spans="4:8" x14ac:dyDescent="0.25">
      <c r="D2757" s="26">
        <v>574067</v>
      </c>
      <c r="G2757" s="26">
        <v>101477</v>
      </c>
      <c r="H2757" s="26">
        <v>30001849</v>
      </c>
    </row>
    <row r="2758" spans="4:8" x14ac:dyDescent="0.25">
      <c r="D2758" s="26">
        <v>574068</v>
      </c>
      <c r="G2758" s="26">
        <v>101502</v>
      </c>
      <c r="H2758" s="26">
        <v>30001850</v>
      </c>
    </row>
    <row r="2759" spans="4:8" x14ac:dyDescent="0.25">
      <c r="D2759" s="26">
        <v>574069</v>
      </c>
      <c r="G2759" s="26">
        <v>101743</v>
      </c>
      <c r="H2759" s="26">
        <v>30001851</v>
      </c>
    </row>
    <row r="2760" spans="4:8" x14ac:dyDescent="0.25">
      <c r="D2760" s="26">
        <v>574070</v>
      </c>
      <c r="G2760" s="26">
        <v>101837</v>
      </c>
      <c r="H2760" s="26">
        <v>30001852</v>
      </c>
    </row>
    <row r="2761" spans="4:8" x14ac:dyDescent="0.25">
      <c r="D2761" s="26">
        <v>574071</v>
      </c>
      <c r="G2761" s="26">
        <v>130002</v>
      </c>
      <c r="H2761" s="26">
        <v>30001853</v>
      </c>
    </row>
    <row r="2762" spans="4:8" x14ac:dyDescent="0.25">
      <c r="D2762" s="26">
        <v>574072</v>
      </c>
      <c r="G2762" s="26">
        <v>130010</v>
      </c>
      <c r="H2762" s="26">
        <v>30001854</v>
      </c>
    </row>
    <row r="2763" spans="4:8" x14ac:dyDescent="0.25">
      <c r="D2763" s="26">
        <v>574073</v>
      </c>
      <c r="G2763" s="26">
        <v>130017</v>
      </c>
      <c r="H2763" s="26">
        <v>30001855</v>
      </c>
    </row>
    <row r="2764" spans="4:8" x14ac:dyDescent="0.25">
      <c r="D2764" s="26">
        <v>574074</v>
      </c>
      <c r="G2764" s="26">
        <v>130021</v>
      </c>
      <c r="H2764" s="26">
        <v>30001856</v>
      </c>
    </row>
    <row r="2765" spans="4:8" x14ac:dyDescent="0.25">
      <c r="D2765" s="26">
        <v>574075</v>
      </c>
      <c r="G2765" s="26">
        <v>130022</v>
      </c>
      <c r="H2765" s="26">
        <v>30001857</v>
      </c>
    </row>
    <row r="2766" spans="4:8" x14ac:dyDescent="0.25">
      <c r="D2766" s="26">
        <v>574076</v>
      </c>
      <c r="G2766" s="26">
        <v>130023</v>
      </c>
      <c r="H2766" s="26">
        <v>30001858</v>
      </c>
    </row>
    <row r="2767" spans="4:8" x14ac:dyDescent="0.25">
      <c r="D2767" s="26">
        <v>574077</v>
      </c>
      <c r="G2767" s="26">
        <v>130024</v>
      </c>
      <c r="H2767" s="26">
        <v>30001859</v>
      </c>
    </row>
    <row r="2768" spans="4:8" x14ac:dyDescent="0.25">
      <c r="D2768" s="26">
        <v>574078</v>
      </c>
      <c r="G2768" s="26">
        <v>130030</v>
      </c>
      <c r="H2768" s="26">
        <v>30001860</v>
      </c>
    </row>
    <row r="2769" spans="4:8" x14ac:dyDescent="0.25">
      <c r="D2769" s="26">
        <v>574079</v>
      </c>
      <c r="G2769" s="26">
        <v>130031</v>
      </c>
      <c r="H2769" s="26">
        <v>30001861</v>
      </c>
    </row>
    <row r="2770" spans="4:8" x14ac:dyDescent="0.25">
      <c r="D2770" s="26">
        <v>574080</v>
      </c>
      <c r="G2770" s="26">
        <v>130035</v>
      </c>
      <c r="H2770" s="26">
        <v>30001862</v>
      </c>
    </row>
    <row r="2771" spans="4:8" x14ac:dyDescent="0.25">
      <c r="D2771" s="26">
        <v>574081</v>
      </c>
      <c r="G2771" s="26">
        <v>130044</v>
      </c>
      <c r="H2771" s="26">
        <v>30001863</v>
      </c>
    </row>
    <row r="2772" spans="4:8" x14ac:dyDescent="0.25">
      <c r="D2772" s="26">
        <v>574082</v>
      </c>
      <c r="G2772" s="26">
        <v>130052</v>
      </c>
      <c r="H2772" s="26">
        <v>30001864</v>
      </c>
    </row>
    <row r="2773" spans="4:8" x14ac:dyDescent="0.25">
      <c r="D2773" s="26">
        <v>574083</v>
      </c>
      <c r="G2773" s="26">
        <v>130056</v>
      </c>
      <c r="H2773" s="26">
        <v>30001865</v>
      </c>
    </row>
    <row r="2774" spans="4:8" x14ac:dyDescent="0.25">
      <c r="D2774" s="26">
        <v>574084</v>
      </c>
      <c r="G2774" s="26">
        <v>130064</v>
      </c>
      <c r="H2774" s="26">
        <v>30001866</v>
      </c>
    </row>
    <row r="2775" spans="4:8" x14ac:dyDescent="0.25">
      <c r="D2775" s="26">
        <v>574085</v>
      </c>
      <c r="G2775" s="26">
        <v>130066</v>
      </c>
      <c r="H2775" s="26">
        <v>30001867</v>
      </c>
    </row>
    <row r="2776" spans="4:8" x14ac:dyDescent="0.25">
      <c r="D2776" s="26">
        <v>574086</v>
      </c>
      <c r="G2776" s="26">
        <v>130067</v>
      </c>
      <c r="H2776" s="26">
        <v>30001868</v>
      </c>
    </row>
    <row r="2777" spans="4:8" x14ac:dyDescent="0.25">
      <c r="D2777" s="26">
        <v>574088</v>
      </c>
      <c r="G2777" s="26">
        <v>130068</v>
      </c>
      <c r="H2777" s="26">
        <v>30001869</v>
      </c>
    </row>
    <row r="2778" spans="4:8" x14ac:dyDescent="0.25">
      <c r="D2778" s="26">
        <v>574089</v>
      </c>
      <c r="G2778" s="26">
        <v>130073</v>
      </c>
      <c r="H2778" s="26">
        <v>30001870</v>
      </c>
    </row>
    <row r="2779" spans="4:8" x14ac:dyDescent="0.25">
      <c r="D2779" s="26">
        <v>574090</v>
      </c>
      <c r="G2779" s="26">
        <v>130077</v>
      </c>
      <c r="H2779" s="26">
        <v>30001871</v>
      </c>
    </row>
    <row r="2780" spans="4:8" x14ac:dyDescent="0.25">
      <c r="D2780" s="26">
        <v>574091</v>
      </c>
      <c r="G2780" s="26">
        <v>130082</v>
      </c>
      <c r="H2780" s="26">
        <v>30001872</v>
      </c>
    </row>
    <row r="2781" spans="4:8" x14ac:dyDescent="0.25">
      <c r="D2781" s="26">
        <v>574092</v>
      </c>
      <c r="G2781" s="26">
        <v>130083</v>
      </c>
      <c r="H2781" s="26">
        <v>30001873</v>
      </c>
    </row>
    <row r="2782" spans="4:8" x14ac:dyDescent="0.25">
      <c r="D2782" s="26">
        <v>590001</v>
      </c>
      <c r="G2782" s="26">
        <v>130084</v>
      </c>
      <c r="H2782" s="26">
        <v>30001874</v>
      </c>
    </row>
    <row r="2783" spans="4:8" x14ac:dyDescent="0.25">
      <c r="D2783" s="26">
        <v>590002</v>
      </c>
      <c r="G2783" s="26">
        <v>130086</v>
      </c>
      <c r="H2783" s="26">
        <v>30001875</v>
      </c>
    </row>
    <row r="2784" spans="4:8" x14ac:dyDescent="0.25">
      <c r="D2784" s="26">
        <v>590003</v>
      </c>
      <c r="G2784" s="26">
        <v>130100</v>
      </c>
      <c r="H2784" s="26">
        <v>30001876</v>
      </c>
    </row>
    <row r="2785" spans="4:8" x14ac:dyDescent="0.25">
      <c r="D2785" s="26">
        <v>590004</v>
      </c>
      <c r="G2785" s="26">
        <v>130101</v>
      </c>
      <c r="H2785" s="26">
        <v>30001877</v>
      </c>
    </row>
    <row r="2786" spans="4:8" x14ac:dyDescent="0.25">
      <c r="D2786" s="26">
        <v>590005</v>
      </c>
      <c r="G2786" s="26">
        <v>130102</v>
      </c>
      <c r="H2786" s="26">
        <v>30001878</v>
      </c>
    </row>
    <row r="2787" spans="4:8" x14ac:dyDescent="0.25">
      <c r="D2787" s="26">
        <v>590006</v>
      </c>
      <c r="G2787" s="26">
        <v>130105</v>
      </c>
      <c r="H2787" s="26">
        <v>30001879</v>
      </c>
    </row>
    <row r="2788" spans="4:8" x14ac:dyDescent="0.25">
      <c r="D2788" s="26">
        <v>590007</v>
      </c>
      <c r="G2788" s="26">
        <v>130106</v>
      </c>
      <c r="H2788" s="26">
        <v>30001880</v>
      </c>
    </row>
    <row r="2789" spans="4:8" x14ac:dyDescent="0.25">
      <c r="D2789" s="26">
        <v>590008</v>
      </c>
      <c r="G2789" s="26">
        <v>130107</v>
      </c>
      <c r="H2789" s="26">
        <v>30001881</v>
      </c>
    </row>
    <row r="2790" spans="4:8" x14ac:dyDescent="0.25">
      <c r="D2790" s="26">
        <v>590009</v>
      </c>
      <c r="G2790" s="26">
        <v>130108</v>
      </c>
      <c r="H2790" s="26">
        <v>30001882</v>
      </c>
    </row>
    <row r="2791" spans="4:8" x14ac:dyDescent="0.25">
      <c r="D2791" s="26">
        <v>590010</v>
      </c>
      <c r="G2791" s="26">
        <v>130109</v>
      </c>
      <c r="H2791" s="26">
        <v>30001883</v>
      </c>
    </row>
    <row r="2792" spans="4:8" x14ac:dyDescent="0.25">
      <c r="D2792" s="26">
        <v>590011</v>
      </c>
      <c r="G2792" s="26">
        <v>130110</v>
      </c>
      <c r="H2792" s="26">
        <v>30001884</v>
      </c>
    </row>
    <row r="2793" spans="4:8" x14ac:dyDescent="0.25">
      <c r="D2793" s="26">
        <v>590012</v>
      </c>
      <c r="G2793" s="26">
        <v>130152</v>
      </c>
      <c r="H2793" s="26">
        <v>30001885</v>
      </c>
    </row>
    <row r="2794" spans="4:8" x14ac:dyDescent="0.25">
      <c r="D2794" s="26">
        <v>590013</v>
      </c>
      <c r="G2794" s="26">
        <v>130153</v>
      </c>
      <c r="H2794" s="26">
        <v>30001886</v>
      </c>
    </row>
    <row r="2795" spans="4:8" x14ac:dyDescent="0.25">
      <c r="D2795" s="26">
        <v>590014</v>
      </c>
      <c r="G2795" s="26">
        <v>130154</v>
      </c>
      <c r="H2795" s="26">
        <v>30001888</v>
      </c>
    </row>
    <row r="2796" spans="4:8" x14ac:dyDescent="0.25">
      <c r="D2796" s="26">
        <v>590015</v>
      </c>
      <c r="G2796" s="26">
        <v>130155</v>
      </c>
      <c r="H2796" s="26">
        <v>30001889</v>
      </c>
    </row>
    <row r="2797" spans="4:8" x14ac:dyDescent="0.25">
      <c r="D2797" s="26">
        <v>590016</v>
      </c>
      <c r="G2797" s="26">
        <v>130158</v>
      </c>
      <c r="H2797" s="26">
        <v>30001890</v>
      </c>
    </row>
    <row r="2798" spans="4:8" x14ac:dyDescent="0.25">
      <c r="D2798" s="26">
        <v>590017</v>
      </c>
      <c r="G2798" s="26">
        <v>130159</v>
      </c>
      <c r="H2798" s="26">
        <v>30001891</v>
      </c>
    </row>
    <row r="2799" spans="4:8" x14ac:dyDescent="0.25">
      <c r="D2799" s="26">
        <v>590018</v>
      </c>
      <c r="G2799" s="26">
        <v>130160</v>
      </c>
      <c r="H2799" s="26">
        <v>30001892</v>
      </c>
    </row>
    <row r="2800" spans="4:8" x14ac:dyDescent="0.25">
      <c r="D2800" s="26">
        <v>590019</v>
      </c>
      <c r="G2800" s="26">
        <v>130161</v>
      </c>
      <c r="H2800" s="26">
        <v>30001893</v>
      </c>
    </row>
    <row r="2801" spans="4:8" x14ac:dyDescent="0.25">
      <c r="D2801" s="26">
        <v>590020</v>
      </c>
      <c r="G2801" s="26">
        <v>130162</v>
      </c>
      <c r="H2801" s="26">
        <v>30001894</v>
      </c>
    </row>
    <row r="2802" spans="4:8" x14ac:dyDescent="0.25">
      <c r="D2802" s="26">
        <v>590021</v>
      </c>
      <c r="G2802" s="26">
        <v>130163</v>
      </c>
      <c r="H2802" s="26">
        <v>30001895</v>
      </c>
    </row>
    <row r="2803" spans="4:8" x14ac:dyDescent="0.25">
      <c r="D2803" s="26">
        <v>590022</v>
      </c>
      <c r="G2803" s="26">
        <v>130164</v>
      </c>
      <c r="H2803" s="26">
        <v>30001896</v>
      </c>
    </row>
    <row r="2804" spans="4:8" x14ac:dyDescent="0.25">
      <c r="D2804" s="26">
        <v>590023</v>
      </c>
      <c r="G2804" s="26">
        <v>130165</v>
      </c>
      <c r="H2804" s="26">
        <v>30001897</v>
      </c>
    </row>
    <row r="2805" spans="4:8" x14ac:dyDescent="0.25">
      <c r="D2805" s="26">
        <v>590024</v>
      </c>
      <c r="G2805" s="26">
        <v>130166</v>
      </c>
      <c r="H2805" s="26">
        <v>30001898</v>
      </c>
    </row>
    <row r="2806" spans="4:8" x14ac:dyDescent="0.25">
      <c r="D2806" s="26">
        <v>590025</v>
      </c>
      <c r="G2806" s="26">
        <v>130167</v>
      </c>
      <c r="H2806" s="26">
        <v>30001899</v>
      </c>
    </row>
    <row r="2807" spans="4:8" x14ac:dyDescent="0.25">
      <c r="D2807" s="26">
        <v>590026</v>
      </c>
      <c r="G2807" s="26">
        <v>130168</v>
      </c>
      <c r="H2807" s="26">
        <v>30001900</v>
      </c>
    </row>
    <row r="2808" spans="4:8" x14ac:dyDescent="0.25">
      <c r="D2808" s="26">
        <v>590027</v>
      </c>
      <c r="G2808" s="26">
        <v>130169</v>
      </c>
      <c r="H2808" s="26">
        <v>30001901</v>
      </c>
    </row>
    <row r="2809" spans="4:8" x14ac:dyDescent="0.25">
      <c r="D2809" s="26">
        <v>590028</v>
      </c>
      <c r="G2809" s="26">
        <v>130170</v>
      </c>
      <c r="H2809" s="26">
        <v>30001902</v>
      </c>
    </row>
    <row r="2810" spans="4:8" x14ac:dyDescent="0.25">
      <c r="D2810" s="26">
        <v>590029</v>
      </c>
      <c r="G2810" s="26">
        <v>130171</v>
      </c>
      <c r="H2810" s="26">
        <v>30001903</v>
      </c>
    </row>
    <row r="2811" spans="4:8" x14ac:dyDescent="0.25">
      <c r="D2811" s="26">
        <v>590030</v>
      </c>
      <c r="G2811" s="26">
        <v>130182</v>
      </c>
      <c r="H2811" s="26">
        <v>30001904</v>
      </c>
    </row>
    <row r="2812" spans="4:8" x14ac:dyDescent="0.25">
      <c r="D2812" s="26">
        <v>590031</v>
      </c>
      <c r="G2812" s="26">
        <v>130184</v>
      </c>
      <c r="H2812" s="26">
        <v>30001905</v>
      </c>
    </row>
    <row r="2813" spans="4:8" x14ac:dyDescent="0.25">
      <c r="D2813" s="26">
        <v>590032</v>
      </c>
      <c r="G2813" s="26">
        <v>130185</v>
      </c>
      <c r="H2813" s="26">
        <v>30001906</v>
      </c>
    </row>
    <row r="2814" spans="4:8" x14ac:dyDescent="0.25">
      <c r="D2814" s="26">
        <v>590033</v>
      </c>
      <c r="G2814" s="26">
        <v>130186</v>
      </c>
      <c r="H2814" s="26">
        <v>30001907</v>
      </c>
    </row>
    <row r="2815" spans="4:8" x14ac:dyDescent="0.25">
      <c r="D2815" s="26">
        <v>590034</v>
      </c>
      <c r="G2815" s="26">
        <v>130187</v>
      </c>
      <c r="H2815" s="26">
        <v>30001908</v>
      </c>
    </row>
    <row r="2816" spans="4:8" x14ac:dyDescent="0.25">
      <c r="D2816" s="26">
        <v>590035</v>
      </c>
      <c r="G2816" s="26">
        <v>130188</v>
      </c>
      <c r="H2816" s="26">
        <v>30001909</v>
      </c>
    </row>
    <row r="2817" spans="4:8" x14ac:dyDescent="0.25">
      <c r="D2817" s="26">
        <v>590036</v>
      </c>
      <c r="G2817" s="26">
        <v>130189</v>
      </c>
      <c r="H2817" s="26">
        <v>30001910</v>
      </c>
    </row>
    <row r="2818" spans="4:8" x14ac:dyDescent="0.25">
      <c r="D2818" s="26">
        <v>590037</v>
      </c>
      <c r="G2818" s="26">
        <v>130190</v>
      </c>
      <c r="H2818" s="26">
        <v>30001911</v>
      </c>
    </row>
    <row r="2819" spans="4:8" x14ac:dyDescent="0.25">
      <c r="D2819" s="26">
        <v>590038</v>
      </c>
      <c r="G2819" s="26">
        <v>130191</v>
      </c>
      <c r="H2819" s="26">
        <v>30001912</v>
      </c>
    </row>
    <row r="2820" spans="4:8" x14ac:dyDescent="0.25">
      <c r="D2820" s="26">
        <v>590039</v>
      </c>
      <c r="G2820" s="26">
        <v>130192</v>
      </c>
      <c r="H2820" s="26">
        <v>30001913</v>
      </c>
    </row>
    <row r="2821" spans="4:8" x14ac:dyDescent="0.25">
      <c r="D2821" s="26">
        <v>590040</v>
      </c>
      <c r="G2821" s="26">
        <v>130193</v>
      </c>
      <c r="H2821" s="26">
        <v>30001914</v>
      </c>
    </row>
    <row r="2822" spans="4:8" x14ac:dyDescent="0.25">
      <c r="D2822" s="26">
        <v>590041</v>
      </c>
      <c r="G2822" s="26">
        <v>130194</v>
      </c>
      <c r="H2822" s="26">
        <v>30001915</v>
      </c>
    </row>
    <row r="2823" spans="4:8" x14ac:dyDescent="0.25">
      <c r="D2823" s="26">
        <v>590042</v>
      </c>
      <c r="G2823" s="26">
        <v>130195</v>
      </c>
      <c r="H2823" s="26">
        <v>30001916</v>
      </c>
    </row>
    <row r="2824" spans="4:8" x14ac:dyDescent="0.25">
      <c r="D2824" s="26">
        <v>590043</v>
      </c>
      <c r="G2824" s="26">
        <v>130196</v>
      </c>
      <c r="H2824" s="26">
        <v>30001917</v>
      </c>
    </row>
    <row r="2825" spans="4:8" x14ac:dyDescent="0.25">
      <c r="D2825" s="26">
        <v>590044</v>
      </c>
      <c r="G2825" s="26">
        <v>130197</v>
      </c>
      <c r="H2825" s="26">
        <v>30001918</v>
      </c>
    </row>
    <row r="2826" spans="4:8" x14ac:dyDescent="0.25">
      <c r="D2826" s="26">
        <v>590045</v>
      </c>
      <c r="G2826" s="26">
        <v>130201</v>
      </c>
      <c r="H2826" s="26">
        <v>30001919</v>
      </c>
    </row>
    <row r="2827" spans="4:8" x14ac:dyDescent="0.25">
      <c r="D2827" s="26">
        <v>590046</v>
      </c>
      <c r="G2827" s="26">
        <v>130202</v>
      </c>
      <c r="H2827" s="26">
        <v>30001920</v>
      </c>
    </row>
    <row r="2828" spans="4:8" x14ac:dyDescent="0.25">
      <c r="D2828" s="26">
        <v>590047</v>
      </c>
      <c r="G2828" s="26">
        <v>130204</v>
      </c>
      <c r="H2828" s="26">
        <v>30001921</v>
      </c>
    </row>
    <row r="2829" spans="4:8" x14ac:dyDescent="0.25">
      <c r="D2829" s="26">
        <v>590048</v>
      </c>
      <c r="G2829" s="26">
        <v>130206</v>
      </c>
      <c r="H2829" s="26">
        <v>30001922</v>
      </c>
    </row>
    <row r="2830" spans="4:8" x14ac:dyDescent="0.25">
      <c r="D2830" s="26">
        <v>590049</v>
      </c>
      <c r="G2830" s="26">
        <v>130207</v>
      </c>
      <c r="H2830" s="26">
        <v>30001923</v>
      </c>
    </row>
    <row r="2831" spans="4:8" x14ac:dyDescent="0.25">
      <c r="D2831" s="26">
        <v>590050</v>
      </c>
      <c r="G2831" s="26">
        <v>130209</v>
      </c>
      <c r="H2831" s="26">
        <v>30001924</v>
      </c>
    </row>
    <row r="2832" spans="4:8" x14ac:dyDescent="0.25">
      <c r="D2832" s="26">
        <v>590051</v>
      </c>
      <c r="G2832" s="26">
        <v>130210</v>
      </c>
      <c r="H2832" s="26">
        <v>30001925</v>
      </c>
    </row>
    <row r="2833" spans="4:8" x14ac:dyDescent="0.25">
      <c r="D2833" s="26">
        <v>590052</v>
      </c>
      <c r="G2833" s="26">
        <v>130211</v>
      </c>
      <c r="H2833" s="26">
        <v>30001926</v>
      </c>
    </row>
    <row r="2834" spans="4:8" x14ac:dyDescent="0.25">
      <c r="D2834" s="26">
        <v>590053</v>
      </c>
      <c r="G2834" s="26">
        <v>130213</v>
      </c>
      <c r="H2834" s="26">
        <v>30001927</v>
      </c>
    </row>
    <row r="2835" spans="4:8" x14ac:dyDescent="0.25">
      <c r="D2835" s="26">
        <v>590054</v>
      </c>
      <c r="G2835" s="26">
        <v>130214</v>
      </c>
      <c r="H2835" s="26">
        <v>30001928</v>
      </c>
    </row>
    <row r="2836" spans="4:8" x14ac:dyDescent="0.25">
      <c r="D2836" s="26">
        <v>590055</v>
      </c>
      <c r="G2836" s="26">
        <v>130225</v>
      </c>
      <c r="H2836" s="26">
        <v>30001929</v>
      </c>
    </row>
    <row r="2837" spans="4:8" x14ac:dyDescent="0.25">
      <c r="D2837" s="26">
        <v>590056</v>
      </c>
      <c r="G2837" s="26">
        <v>130232</v>
      </c>
      <c r="H2837" s="26">
        <v>30001930</v>
      </c>
    </row>
    <row r="2838" spans="4:8" x14ac:dyDescent="0.25">
      <c r="D2838" s="26">
        <v>590057</v>
      </c>
      <c r="G2838" s="26">
        <v>130233</v>
      </c>
      <c r="H2838" s="26">
        <v>30001931</v>
      </c>
    </row>
    <row r="2839" spans="4:8" x14ac:dyDescent="0.25">
      <c r="D2839" s="26">
        <v>590058</v>
      </c>
      <c r="G2839" s="26">
        <v>130235</v>
      </c>
      <c r="H2839" s="26">
        <v>30001932</v>
      </c>
    </row>
    <row r="2840" spans="4:8" x14ac:dyDescent="0.25">
      <c r="D2840" s="26">
        <v>590059</v>
      </c>
      <c r="G2840" s="26">
        <v>130241</v>
      </c>
      <c r="H2840" s="26">
        <v>30001933</v>
      </c>
    </row>
    <row r="2841" spans="4:8" x14ac:dyDescent="0.25">
      <c r="D2841" s="26">
        <v>590060</v>
      </c>
      <c r="G2841" s="26">
        <v>130245</v>
      </c>
      <c r="H2841" s="26">
        <v>30001934</v>
      </c>
    </row>
    <row r="2842" spans="4:8" x14ac:dyDescent="0.25">
      <c r="D2842" s="26">
        <v>590061</v>
      </c>
      <c r="G2842" s="26">
        <v>130248</v>
      </c>
      <c r="H2842" s="26">
        <v>30001935</v>
      </c>
    </row>
    <row r="2843" spans="4:8" x14ac:dyDescent="0.25">
      <c r="D2843" s="26">
        <v>590062</v>
      </c>
      <c r="G2843" s="26">
        <v>130251</v>
      </c>
      <c r="H2843" s="26">
        <v>30001936</v>
      </c>
    </row>
    <row r="2844" spans="4:8" x14ac:dyDescent="0.25">
      <c r="D2844" s="26">
        <v>590063</v>
      </c>
      <c r="G2844" s="26">
        <v>130252</v>
      </c>
      <c r="H2844" s="26">
        <v>30001937</v>
      </c>
    </row>
    <row r="2845" spans="4:8" x14ac:dyDescent="0.25">
      <c r="D2845" s="26">
        <v>590064</v>
      </c>
      <c r="G2845" s="26">
        <v>130255</v>
      </c>
      <c r="H2845" s="26">
        <v>30001938</v>
      </c>
    </row>
    <row r="2846" spans="4:8" x14ac:dyDescent="0.25">
      <c r="D2846" s="26">
        <v>590065</v>
      </c>
      <c r="G2846" s="26">
        <v>130257</v>
      </c>
      <c r="H2846" s="26">
        <v>30001939</v>
      </c>
    </row>
    <row r="2847" spans="4:8" x14ac:dyDescent="0.25">
      <c r="D2847" s="26">
        <v>590066</v>
      </c>
      <c r="G2847" s="26">
        <v>130259</v>
      </c>
      <c r="H2847" s="26">
        <v>30001940</v>
      </c>
    </row>
    <row r="2848" spans="4:8" x14ac:dyDescent="0.25">
      <c r="D2848" s="26">
        <v>590067</v>
      </c>
      <c r="G2848" s="26">
        <v>130262</v>
      </c>
      <c r="H2848" s="26">
        <v>30001941</v>
      </c>
    </row>
    <row r="2849" spans="4:8" x14ac:dyDescent="0.25">
      <c r="D2849" s="26">
        <v>590700</v>
      </c>
      <c r="G2849" s="26">
        <v>130263</v>
      </c>
      <c r="H2849" s="26">
        <v>30001942</v>
      </c>
    </row>
    <row r="2850" spans="4:8" x14ac:dyDescent="0.25">
      <c r="D2850" s="26">
        <v>590701</v>
      </c>
      <c r="G2850" s="26">
        <v>130264</v>
      </c>
      <c r="H2850" s="26">
        <v>30001943</v>
      </c>
    </row>
    <row r="2851" spans="4:8" x14ac:dyDescent="0.25">
      <c r="D2851" s="26">
        <v>590702</v>
      </c>
      <c r="G2851" s="26">
        <v>130266</v>
      </c>
      <c r="H2851" s="26">
        <v>30001944</v>
      </c>
    </row>
    <row r="2852" spans="4:8" x14ac:dyDescent="0.25">
      <c r="D2852" s="26">
        <v>590703</v>
      </c>
      <c r="G2852" s="26">
        <v>130267</v>
      </c>
      <c r="H2852" s="26">
        <v>30001945</v>
      </c>
    </row>
    <row r="2853" spans="4:8" x14ac:dyDescent="0.25">
      <c r="D2853" s="26">
        <v>590704</v>
      </c>
      <c r="G2853" s="26">
        <v>130268</v>
      </c>
      <c r="H2853" s="26">
        <v>30001946</v>
      </c>
    </row>
    <row r="2854" spans="4:8" x14ac:dyDescent="0.25">
      <c r="D2854" s="26">
        <v>590705</v>
      </c>
      <c r="G2854" s="26">
        <v>130269</v>
      </c>
      <c r="H2854" s="26">
        <v>30001947</v>
      </c>
    </row>
    <row r="2855" spans="4:8" x14ac:dyDescent="0.25">
      <c r="D2855" s="26">
        <v>590706</v>
      </c>
      <c r="G2855" s="26">
        <v>130271</v>
      </c>
      <c r="H2855" s="26">
        <v>30001948</v>
      </c>
    </row>
    <row r="2856" spans="4:8" x14ac:dyDescent="0.25">
      <c r="D2856" s="26">
        <v>590707</v>
      </c>
      <c r="G2856" s="26">
        <v>130273</v>
      </c>
      <c r="H2856" s="26">
        <v>30001949</v>
      </c>
    </row>
    <row r="2857" spans="4:8" x14ac:dyDescent="0.25">
      <c r="D2857" s="26">
        <v>590708</v>
      </c>
      <c r="G2857" s="26">
        <v>130276</v>
      </c>
      <c r="H2857" s="26">
        <v>30001950</v>
      </c>
    </row>
    <row r="2858" spans="4:8" x14ac:dyDescent="0.25">
      <c r="D2858" s="26">
        <v>590709</v>
      </c>
      <c r="G2858" s="26">
        <v>130277</v>
      </c>
      <c r="H2858" s="26">
        <v>30001951</v>
      </c>
    </row>
    <row r="2859" spans="4:8" x14ac:dyDescent="0.25">
      <c r="D2859" s="26">
        <v>590710</v>
      </c>
      <c r="G2859" s="26">
        <v>130278</v>
      </c>
      <c r="H2859" s="26">
        <v>30001952</v>
      </c>
    </row>
    <row r="2860" spans="4:8" x14ac:dyDescent="0.25">
      <c r="D2860" s="26">
        <v>590711</v>
      </c>
      <c r="G2860" s="26">
        <v>130279</v>
      </c>
      <c r="H2860" s="26">
        <v>30001953</v>
      </c>
    </row>
    <row r="2861" spans="4:8" x14ac:dyDescent="0.25">
      <c r="D2861" s="26">
        <v>590712</v>
      </c>
      <c r="G2861" s="26">
        <v>130283</v>
      </c>
      <c r="H2861" s="26">
        <v>30001954</v>
      </c>
    </row>
    <row r="2862" spans="4:8" x14ac:dyDescent="0.25">
      <c r="D2862" s="26">
        <v>591001</v>
      </c>
      <c r="G2862" s="26">
        <v>130290</v>
      </c>
      <c r="H2862" s="26">
        <v>30001955</v>
      </c>
    </row>
    <row r="2863" spans="4:8" x14ac:dyDescent="0.25">
      <c r="D2863" s="26">
        <v>591002</v>
      </c>
      <c r="G2863" s="26">
        <v>130291</v>
      </c>
      <c r="H2863" s="26">
        <v>30001956</v>
      </c>
    </row>
    <row r="2864" spans="4:8" x14ac:dyDescent="0.25">
      <c r="D2864" s="26">
        <v>591003</v>
      </c>
      <c r="G2864" s="26">
        <v>130292</v>
      </c>
      <c r="H2864" s="26">
        <v>30001957</v>
      </c>
    </row>
    <row r="2865" spans="4:8" x14ac:dyDescent="0.25">
      <c r="D2865" s="26">
        <v>592001</v>
      </c>
      <c r="G2865" s="26">
        <v>130294</v>
      </c>
      <c r="H2865" s="26">
        <v>30001958</v>
      </c>
    </row>
    <row r="2866" spans="4:8" x14ac:dyDescent="0.25">
      <c r="D2866" s="26">
        <v>592002</v>
      </c>
      <c r="G2866" s="26">
        <v>130306</v>
      </c>
      <c r="H2866" s="26">
        <v>30001959</v>
      </c>
    </row>
    <row r="2867" spans="4:8" x14ac:dyDescent="0.25">
      <c r="D2867" s="26">
        <v>592003</v>
      </c>
      <c r="G2867" s="26">
        <v>130311</v>
      </c>
      <c r="H2867" s="26">
        <v>30001960</v>
      </c>
    </row>
    <row r="2868" spans="4:8" x14ac:dyDescent="0.25">
      <c r="D2868" s="26">
        <v>592004</v>
      </c>
      <c r="G2868" s="26">
        <v>130325</v>
      </c>
      <c r="H2868" s="26">
        <v>30001961</v>
      </c>
    </row>
    <row r="2869" spans="4:8" x14ac:dyDescent="0.25">
      <c r="D2869" s="26">
        <v>593001</v>
      </c>
      <c r="G2869" s="26">
        <v>130331</v>
      </c>
      <c r="H2869" s="26">
        <v>30001962</v>
      </c>
    </row>
    <row r="2870" spans="4:8" x14ac:dyDescent="0.25">
      <c r="D2870" s="26">
        <v>593002</v>
      </c>
      <c r="G2870" s="26">
        <v>130334</v>
      </c>
      <c r="H2870" s="26">
        <v>30001963</v>
      </c>
    </row>
    <row r="2871" spans="4:8" x14ac:dyDescent="0.25">
      <c r="D2871" s="26">
        <v>593003</v>
      </c>
      <c r="G2871" s="26">
        <v>130335</v>
      </c>
      <c r="H2871" s="26">
        <v>30001964</v>
      </c>
    </row>
    <row r="2872" spans="4:8" x14ac:dyDescent="0.25">
      <c r="D2872" s="26">
        <v>593004</v>
      </c>
      <c r="G2872" s="26">
        <v>130336</v>
      </c>
      <c r="H2872" s="26">
        <v>30001965</v>
      </c>
    </row>
    <row r="2873" spans="4:8" x14ac:dyDescent="0.25">
      <c r="D2873" s="26">
        <v>593005</v>
      </c>
      <c r="G2873" s="26">
        <v>130337</v>
      </c>
      <c r="H2873" s="26">
        <v>30001966</v>
      </c>
    </row>
    <row r="2874" spans="4:8" x14ac:dyDescent="0.25">
      <c r="D2874" s="26">
        <v>593006</v>
      </c>
      <c r="G2874" s="26">
        <v>130340</v>
      </c>
      <c r="H2874" s="26">
        <v>30001967</v>
      </c>
    </row>
    <row r="2875" spans="4:8" x14ac:dyDescent="0.25">
      <c r="D2875" s="26">
        <v>593007</v>
      </c>
      <c r="G2875" s="26">
        <v>130341</v>
      </c>
      <c r="H2875" s="26">
        <v>30001968</v>
      </c>
    </row>
    <row r="2876" spans="4:8" x14ac:dyDescent="0.25">
      <c r="D2876" s="26">
        <v>593008</v>
      </c>
      <c r="G2876" s="26">
        <v>130352</v>
      </c>
      <c r="H2876" s="26">
        <v>30001969</v>
      </c>
    </row>
    <row r="2877" spans="4:8" x14ac:dyDescent="0.25">
      <c r="D2877" s="26">
        <v>593009</v>
      </c>
      <c r="G2877" s="26">
        <v>130365</v>
      </c>
      <c r="H2877" s="26">
        <v>30001970</v>
      </c>
    </row>
    <row r="2878" spans="4:8" x14ac:dyDescent="0.25">
      <c r="D2878" s="26">
        <v>593010</v>
      </c>
      <c r="G2878" s="26">
        <v>130370</v>
      </c>
      <c r="H2878" s="26">
        <v>30001971</v>
      </c>
    </row>
    <row r="2879" spans="4:8" x14ac:dyDescent="0.25">
      <c r="D2879" s="26">
        <v>593011</v>
      </c>
      <c r="G2879" s="26">
        <v>130373</v>
      </c>
      <c r="H2879" s="26">
        <v>30001972</v>
      </c>
    </row>
    <row r="2880" spans="4:8" x14ac:dyDescent="0.25">
      <c r="D2880" s="26">
        <v>593012</v>
      </c>
      <c r="G2880" s="26">
        <v>130379</v>
      </c>
      <c r="H2880" s="26">
        <v>30001973</v>
      </c>
    </row>
    <row r="2881" spans="4:8" x14ac:dyDescent="0.25">
      <c r="D2881" s="26">
        <v>593013</v>
      </c>
      <c r="G2881" s="26">
        <v>130396</v>
      </c>
      <c r="H2881" s="26">
        <v>30001974</v>
      </c>
    </row>
    <row r="2882" spans="4:8" x14ac:dyDescent="0.25">
      <c r="D2882" s="26">
        <v>593014</v>
      </c>
      <c r="G2882" s="26">
        <v>130400</v>
      </c>
      <c r="H2882" s="26">
        <v>30001975</v>
      </c>
    </row>
    <row r="2883" spans="4:8" x14ac:dyDescent="0.25">
      <c r="D2883" s="26">
        <v>593015</v>
      </c>
      <c r="G2883" s="26">
        <v>130405</v>
      </c>
      <c r="H2883" s="26">
        <v>30001976</v>
      </c>
    </row>
    <row r="2884" spans="4:8" x14ac:dyDescent="0.25">
      <c r="D2884" s="26">
        <v>593016</v>
      </c>
      <c r="G2884" s="26">
        <v>130408</v>
      </c>
      <c r="H2884" s="26">
        <v>30001977</v>
      </c>
    </row>
    <row r="2885" spans="4:8" x14ac:dyDescent="0.25">
      <c r="D2885" s="26">
        <v>593017</v>
      </c>
      <c r="G2885" s="26">
        <v>130409</v>
      </c>
      <c r="H2885" s="26">
        <v>30001978</v>
      </c>
    </row>
    <row r="2886" spans="4:8" x14ac:dyDescent="0.25">
      <c r="D2886" s="26">
        <v>593018</v>
      </c>
      <c r="G2886" s="26">
        <v>130415</v>
      </c>
      <c r="H2886" s="26">
        <v>30001979</v>
      </c>
    </row>
    <row r="2887" spans="4:8" x14ac:dyDescent="0.25">
      <c r="D2887" s="26">
        <v>593019</v>
      </c>
      <c r="G2887" s="26">
        <v>130419</v>
      </c>
      <c r="H2887" s="26">
        <v>30001980</v>
      </c>
    </row>
    <row r="2888" spans="4:8" x14ac:dyDescent="0.25">
      <c r="D2888" s="26">
        <v>593020</v>
      </c>
      <c r="G2888" s="26">
        <v>130420</v>
      </c>
      <c r="H2888" s="26">
        <v>30001981</v>
      </c>
    </row>
    <row r="2889" spans="4:8" x14ac:dyDescent="0.25">
      <c r="D2889" s="26">
        <v>593021</v>
      </c>
      <c r="G2889" s="26">
        <v>130422</v>
      </c>
      <c r="H2889" s="26">
        <v>30001982</v>
      </c>
    </row>
    <row r="2890" spans="4:8" x14ac:dyDescent="0.25">
      <c r="D2890" s="26">
        <v>593022</v>
      </c>
      <c r="G2890" s="26">
        <v>130424</v>
      </c>
      <c r="H2890" s="26">
        <v>30001983</v>
      </c>
    </row>
    <row r="2891" spans="4:8" x14ac:dyDescent="0.25">
      <c r="D2891" s="26">
        <v>593700</v>
      </c>
      <c r="G2891" s="26">
        <v>130425</v>
      </c>
      <c r="H2891" s="26">
        <v>30001984</v>
      </c>
    </row>
    <row r="2892" spans="4:8" x14ac:dyDescent="0.25">
      <c r="D2892" s="26">
        <v>593701</v>
      </c>
      <c r="G2892" s="26">
        <v>130431</v>
      </c>
      <c r="H2892" s="26">
        <v>30001985</v>
      </c>
    </row>
    <row r="2893" spans="4:8" x14ac:dyDescent="0.25">
      <c r="D2893" s="26">
        <v>593702</v>
      </c>
      <c r="G2893" s="26">
        <v>130432</v>
      </c>
      <c r="H2893" s="26">
        <v>30001986</v>
      </c>
    </row>
    <row r="2894" spans="4:8" x14ac:dyDescent="0.25">
      <c r="D2894" s="26">
        <v>593703</v>
      </c>
      <c r="G2894" s="26">
        <v>130435</v>
      </c>
      <c r="H2894" s="26">
        <v>30001987</v>
      </c>
    </row>
    <row r="2895" spans="4:8" x14ac:dyDescent="0.25">
      <c r="D2895" s="26">
        <v>593704</v>
      </c>
      <c r="G2895" s="26">
        <v>130440</v>
      </c>
      <c r="H2895" s="26">
        <v>30001988</v>
      </c>
    </row>
    <row r="2896" spans="4:8" x14ac:dyDescent="0.25">
      <c r="D2896" s="26">
        <v>593706</v>
      </c>
      <c r="G2896" s="26">
        <v>130445</v>
      </c>
      <c r="H2896" s="26">
        <v>30001989</v>
      </c>
    </row>
    <row r="2897" spans="4:8" x14ac:dyDescent="0.25">
      <c r="D2897" s="26">
        <v>593707</v>
      </c>
      <c r="G2897" s="26">
        <v>130446</v>
      </c>
      <c r="H2897" s="26">
        <v>30001990</v>
      </c>
    </row>
    <row r="2898" spans="4:8" x14ac:dyDescent="0.25">
      <c r="D2898" s="26">
        <v>593708</v>
      </c>
      <c r="G2898" s="26">
        <v>130452</v>
      </c>
      <c r="H2898" s="26">
        <v>30001991</v>
      </c>
    </row>
    <row r="2899" spans="4:8" x14ac:dyDescent="0.25">
      <c r="D2899" s="26">
        <v>593709</v>
      </c>
      <c r="G2899" s="26">
        <v>130456</v>
      </c>
      <c r="H2899" s="26">
        <v>30001992</v>
      </c>
    </row>
    <row r="2900" spans="4:8" x14ac:dyDescent="0.25">
      <c r="D2900" s="26">
        <v>593710</v>
      </c>
      <c r="G2900" s="26">
        <v>130457</v>
      </c>
      <c r="H2900" s="26">
        <v>30001993</v>
      </c>
    </row>
    <row r="2901" spans="4:8" x14ac:dyDescent="0.25">
      <c r="D2901" s="26">
        <v>593711</v>
      </c>
      <c r="G2901" s="26">
        <v>130458</v>
      </c>
      <c r="H2901" s="26">
        <v>30001994</v>
      </c>
    </row>
    <row r="2902" spans="4:8" x14ac:dyDescent="0.25">
      <c r="D2902" s="26">
        <v>593712</v>
      </c>
      <c r="G2902" s="26">
        <v>130460</v>
      </c>
      <c r="H2902" s="26">
        <v>30001995</v>
      </c>
    </row>
    <row r="2903" spans="4:8" x14ac:dyDescent="0.25">
      <c r="D2903" s="26">
        <v>594001</v>
      </c>
      <c r="G2903" s="26">
        <v>130461</v>
      </c>
      <c r="H2903" s="26">
        <v>30001996</v>
      </c>
    </row>
    <row r="2904" spans="4:8" x14ac:dyDescent="0.25">
      <c r="D2904" s="26">
        <v>594002</v>
      </c>
      <c r="G2904" s="26">
        <v>130462</v>
      </c>
      <c r="H2904" s="26">
        <v>30001997</v>
      </c>
    </row>
    <row r="2905" spans="4:8" x14ac:dyDescent="0.25">
      <c r="D2905" s="26">
        <v>594003</v>
      </c>
      <c r="G2905" s="26">
        <v>130469</v>
      </c>
      <c r="H2905" s="26">
        <v>30001998</v>
      </c>
    </row>
    <row r="2906" spans="4:8" x14ac:dyDescent="0.25">
      <c r="D2906" s="26">
        <v>594004</v>
      </c>
      <c r="G2906" s="26">
        <v>130479</v>
      </c>
      <c r="H2906" s="26">
        <v>30001999</v>
      </c>
    </row>
    <row r="2907" spans="4:8" x14ac:dyDescent="0.25">
      <c r="D2907" s="26">
        <v>594005</v>
      </c>
      <c r="G2907" s="26">
        <v>130496</v>
      </c>
      <c r="H2907" s="26">
        <v>30002000</v>
      </c>
    </row>
    <row r="2908" spans="4:8" x14ac:dyDescent="0.25">
      <c r="D2908" s="26">
        <v>594006</v>
      </c>
      <c r="G2908" s="26">
        <v>130497</v>
      </c>
      <c r="H2908" s="26">
        <v>30002001</v>
      </c>
    </row>
    <row r="2909" spans="4:8" x14ac:dyDescent="0.25">
      <c r="D2909" s="26">
        <v>594007</v>
      </c>
      <c r="G2909" s="26">
        <v>130500</v>
      </c>
      <c r="H2909" s="26">
        <v>30002002</v>
      </c>
    </row>
    <row r="2910" spans="4:8" x14ac:dyDescent="0.25">
      <c r="D2910" s="26">
        <v>594008</v>
      </c>
      <c r="G2910" s="26">
        <v>130508</v>
      </c>
      <c r="H2910" s="26">
        <v>30002003</v>
      </c>
    </row>
    <row r="2911" spans="4:8" x14ac:dyDescent="0.25">
      <c r="D2911" s="26">
        <v>594009</v>
      </c>
      <c r="G2911" s="26">
        <v>130509</v>
      </c>
      <c r="H2911" s="26">
        <v>30002004</v>
      </c>
    </row>
    <row r="2912" spans="4:8" x14ac:dyDescent="0.25">
      <c r="D2912" s="26">
        <v>594010</v>
      </c>
      <c r="G2912" s="26">
        <v>130534</v>
      </c>
      <c r="H2912" s="26">
        <v>30002005</v>
      </c>
    </row>
    <row r="2913" spans="4:8" x14ac:dyDescent="0.25">
      <c r="D2913" s="26">
        <v>594011</v>
      </c>
      <c r="G2913" s="26">
        <v>130535</v>
      </c>
      <c r="H2913" s="26">
        <v>30002006</v>
      </c>
    </row>
    <row r="2914" spans="4:8" x14ac:dyDescent="0.25">
      <c r="D2914" s="26">
        <v>594012</v>
      </c>
      <c r="G2914" s="26">
        <v>130536</v>
      </c>
      <c r="H2914" s="26">
        <v>30002007</v>
      </c>
    </row>
    <row r="2915" spans="4:8" x14ac:dyDescent="0.25">
      <c r="D2915" s="26">
        <v>594013</v>
      </c>
      <c r="G2915" s="26">
        <v>130563</v>
      </c>
      <c r="H2915" s="26">
        <v>30002008</v>
      </c>
    </row>
    <row r="2916" spans="4:8" x14ac:dyDescent="0.25">
      <c r="D2916" s="26">
        <v>594014</v>
      </c>
      <c r="G2916" s="26">
        <v>130565</v>
      </c>
      <c r="H2916" s="26">
        <v>30002009</v>
      </c>
    </row>
    <row r="2917" spans="4:8" x14ac:dyDescent="0.25">
      <c r="D2917" s="26">
        <v>594015</v>
      </c>
      <c r="G2917" s="26">
        <v>130566</v>
      </c>
      <c r="H2917" s="26">
        <v>30002010</v>
      </c>
    </row>
    <row r="2918" spans="4:8" x14ac:dyDescent="0.25">
      <c r="D2918" s="26">
        <v>594016</v>
      </c>
      <c r="G2918" s="26">
        <v>130570</v>
      </c>
      <c r="H2918" s="26">
        <v>30002011</v>
      </c>
    </row>
    <row r="2919" spans="4:8" x14ac:dyDescent="0.25">
      <c r="D2919" s="26">
        <v>594017</v>
      </c>
      <c r="G2919" s="26">
        <v>130729</v>
      </c>
      <c r="H2919" s="26">
        <v>30002012</v>
      </c>
    </row>
    <row r="2920" spans="4:8" x14ac:dyDescent="0.25">
      <c r="D2920" s="26">
        <v>594018</v>
      </c>
      <c r="G2920" s="26">
        <v>130730</v>
      </c>
      <c r="H2920" s="26">
        <v>30002013</v>
      </c>
    </row>
    <row r="2921" spans="4:8" x14ac:dyDescent="0.25">
      <c r="D2921" s="26">
        <v>594019</v>
      </c>
      <c r="G2921" s="26">
        <v>130902</v>
      </c>
      <c r="H2921" s="26">
        <v>30002014</v>
      </c>
    </row>
    <row r="2922" spans="4:8" x14ac:dyDescent="0.25">
      <c r="D2922" s="26">
        <v>594020</v>
      </c>
      <c r="G2922" s="26">
        <v>130954</v>
      </c>
      <c r="H2922" s="26">
        <v>30002015</v>
      </c>
    </row>
    <row r="2923" spans="4:8" x14ac:dyDescent="0.25">
      <c r="D2923" s="26">
        <v>594021</v>
      </c>
      <c r="G2923" s="26">
        <v>130955</v>
      </c>
      <c r="H2923" s="26">
        <v>30002016</v>
      </c>
    </row>
    <row r="2924" spans="4:8" x14ac:dyDescent="0.25">
      <c r="D2924" s="26">
        <v>594022</v>
      </c>
      <c r="G2924" s="26">
        <v>130963</v>
      </c>
      <c r="H2924" s="26">
        <v>30002017</v>
      </c>
    </row>
    <row r="2925" spans="4:8" x14ac:dyDescent="0.25">
      <c r="D2925" s="26">
        <v>594023</v>
      </c>
      <c r="G2925" s="26">
        <v>130980</v>
      </c>
      <c r="H2925" s="26">
        <v>30002018</v>
      </c>
    </row>
    <row r="2926" spans="4:8" x14ac:dyDescent="0.25">
      <c r="D2926" s="26">
        <v>594024</v>
      </c>
      <c r="G2926" s="26">
        <v>130981</v>
      </c>
      <c r="H2926" s="26">
        <v>30002019</v>
      </c>
    </row>
    <row r="2927" spans="4:8" x14ac:dyDescent="0.25">
      <c r="D2927" s="26">
        <v>594025</v>
      </c>
      <c r="G2927" s="26">
        <v>130982</v>
      </c>
      <c r="H2927" s="26">
        <v>30002020</v>
      </c>
    </row>
    <row r="2928" spans="4:8" x14ac:dyDescent="0.25">
      <c r="D2928" s="26">
        <v>594026</v>
      </c>
      <c r="G2928" s="26">
        <v>130983</v>
      </c>
      <c r="H2928" s="26">
        <v>30002021</v>
      </c>
    </row>
    <row r="2929" spans="4:8" x14ac:dyDescent="0.25">
      <c r="D2929" s="26">
        <v>594027</v>
      </c>
      <c r="G2929" s="26">
        <v>130984</v>
      </c>
      <c r="H2929" s="26">
        <v>30002022</v>
      </c>
    </row>
    <row r="2930" spans="4:8" x14ac:dyDescent="0.25">
      <c r="D2930" s="26">
        <v>594028</v>
      </c>
      <c r="G2930" s="26">
        <v>130985</v>
      </c>
      <c r="H2930" s="26">
        <v>30002023</v>
      </c>
    </row>
    <row r="2931" spans="4:8" x14ac:dyDescent="0.25">
      <c r="D2931" s="26">
        <v>594029</v>
      </c>
      <c r="G2931" s="26">
        <v>130986</v>
      </c>
      <c r="H2931" s="26">
        <v>30002024</v>
      </c>
    </row>
    <row r="2932" spans="4:8" x14ac:dyDescent="0.25">
      <c r="D2932" s="26">
        <v>594030</v>
      </c>
      <c r="G2932" s="26">
        <v>131020</v>
      </c>
      <c r="H2932" s="26">
        <v>30002025</v>
      </c>
    </row>
    <row r="2933" spans="4:8" x14ac:dyDescent="0.25">
      <c r="D2933" s="26">
        <v>594031</v>
      </c>
      <c r="G2933" s="26">
        <v>131040</v>
      </c>
      <c r="H2933" s="26">
        <v>30002026</v>
      </c>
    </row>
    <row r="2934" spans="4:8" x14ac:dyDescent="0.25">
      <c r="D2934" s="26">
        <v>594032</v>
      </c>
      <c r="G2934" s="26">
        <v>131041</v>
      </c>
      <c r="H2934" s="26">
        <v>30002027</v>
      </c>
    </row>
    <row r="2935" spans="4:8" x14ac:dyDescent="0.25">
      <c r="D2935" s="26">
        <v>594033</v>
      </c>
      <c r="G2935" s="26">
        <v>131042</v>
      </c>
      <c r="H2935" s="26">
        <v>30002028</v>
      </c>
    </row>
    <row r="2936" spans="4:8" x14ac:dyDescent="0.25">
      <c r="D2936" s="26">
        <v>594034</v>
      </c>
      <c r="G2936" s="26">
        <v>131043</v>
      </c>
      <c r="H2936" s="26">
        <v>30002029</v>
      </c>
    </row>
    <row r="2937" spans="4:8" x14ac:dyDescent="0.25">
      <c r="D2937" s="26">
        <v>594035</v>
      </c>
      <c r="G2937" s="26">
        <v>131095</v>
      </c>
      <c r="H2937" s="26">
        <v>30002030</v>
      </c>
    </row>
    <row r="2938" spans="4:8" x14ac:dyDescent="0.25">
      <c r="D2938" s="26">
        <v>594036</v>
      </c>
      <c r="G2938" s="26">
        <v>131103</v>
      </c>
      <c r="H2938" s="26">
        <v>30002031</v>
      </c>
    </row>
    <row r="2939" spans="4:8" x14ac:dyDescent="0.25">
      <c r="D2939" s="26">
        <v>594037</v>
      </c>
      <c r="G2939" s="26">
        <v>131113</v>
      </c>
      <c r="H2939" s="26">
        <v>30002032</v>
      </c>
    </row>
    <row r="2940" spans="4:8" x14ac:dyDescent="0.25">
      <c r="D2940" s="26">
        <v>594038</v>
      </c>
      <c r="G2940" s="26">
        <v>131114</v>
      </c>
      <c r="H2940" s="26">
        <v>30002033</v>
      </c>
    </row>
    <row r="2941" spans="4:8" x14ac:dyDescent="0.25">
      <c r="D2941" s="26">
        <v>594039</v>
      </c>
      <c r="G2941" s="26">
        <v>131143</v>
      </c>
      <c r="H2941" s="26">
        <v>30002034</v>
      </c>
    </row>
    <row r="2942" spans="4:8" x14ac:dyDescent="0.25">
      <c r="D2942" s="26">
        <v>594040</v>
      </c>
      <c r="G2942" s="26">
        <v>131144</v>
      </c>
      <c r="H2942" s="26">
        <v>30002035</v>
      </c>
    </row>
    <row r="2943" spans="4:8" x14ac:dyDescent="0.25">
      <c r="D2943" s="26">
        <v>594041</v>
      </c>
      <c r="G2943" s="26">
        <v>131166</v>
      </c>
      <c r="H2943" s="26">
        <v>30002036</v>
      </c>
    </row>
    <row r="2944" spans="4:8" x14ac:dyDescent="0.25">
      <c r="D2944" s="26">
        <v>594042</v>
      </c>
      <c r="G2944" s="26">
        <v>131167</v>
      </c>
      <c r="H2944" s="26">
        <v>30002037</v>
      </c>
    </row>
    <row r="2945" spans="4:8" x14ac:dyDescent="0.25">
      <c r="D2945" s="26">
        <v>594043</v>
      </c>
      <c r="G2945" s="26">
        <v>131171</v>
      </c>
      <c r="H2945" s="26">
        <v>30002038</v>
      </c>
    </row>
    <row r="2946" spans="4:8" x14ac:dyDescent="0.25">
      <c r="D2946" s="26">
        <v>594044</v>
      </c>
      <c r="G2946" s="26">
        <v>131206</v>
      </c>
      <c r="H2946" s="26">
        <v>30002039</v>
      </c>
    </row>
    <row r="2947" spans="4:8" x14ac:dyDescent="0.25">
      <c r="D2947" s="26">
        <v>594045</v>
      </c>
      <c r="G2947" s="26">
        <v>131207</v>
      </c>
      <c r="H2947" s="26">
        <v>30002040</v>
      </c>
    </row>
    <row r="2948" spans="4:8" x14ac:dyDescent="0.25">
      <c r="D2948" s="26">
        <v>594046</v>
      </c>
      <c r="G2948" s="26">
        <v>131208</v>
      </c>
      <c r="H2948" s="26">
        <v>30002041</v>
      </c>
    </row>
    <row r="2949" spans="4:8" x14ac:dyDescent="0.25">
      <c r="D2949" s="26">
        <v>594047</v>
      </c>
      <c r="G2949" s="26">
        <v>131209</v>
      </c>
      <c r="H2949" s="26">
        <v>30002042</v>
      </c>
    </row>
    <row r="2950" spans="4:8" x14ac:dyDescent="0.25">
      <c r="D2950" s="26">
        <v>594048</v>
      </c>
      <c r="G2950" s="26">
        <v>131210</v>
      </c>
      <c r="H2950" s="26">
        <v>30002043</v>
      </c>
    </row>
    <row r="2951" spans="4:8" x14ac:dyDescent="0.25">
      <c r="D2951" s="26">
        <v>594049</v>
      </c>
      <c r="G2951" s="26">
        <v>131211</v>
      </c>
      <c r="H2951" s="26">
        <v>30002044</v>
      </c>
    </row>
    <row r="2952" spans="4:8" x14ac:dyDescent="0.25">
      <c r="D2952" s="26">
        <v>594050</v>
      </c>
      <c r="G2952" s="26">
        <v>131483</v>
      </c>
      <c r="H2952" s="26">
        <v>30002045</v>
      </c>
    </row>
    <row r="2953" spans="4:8" x14ac:dyDescent="0.25">
      <c r="D2953" s="26">
        <v>594051</v>
      </c>
      <c r="G2953" s="26">
        <v>131484</v>
      </c>
      <c r="H2953" s="26">
        <v>30002046</v>
      </c>
    </row>
    <row r="2954" spans="4:8" x14ac:dyDescent="0.25">
      <c r="D2954" s="26">
        <v>594052</v>
      </c>
      <c r="G2954" s="26">
        <v>131485</v>
      </c>
      <c r="H2954" s="26">
        <v>30002047</v>
      </c>
    </row>
    <row r="2955" spans="4:8" x14ac:dyDescent="0.25">
      <c r="D2955" s="26">
        <v>594053</v>
      </c>
      <c r="G2955" s="26">
        <v>131486</v>
      </c>
      <c r="H2955" s="26">
        <v>30002048</v>
      </c>
    </row>
    <row r="2956" spans="4:8" x14ac:dyDescent="0.25">
      <c r="D2956" s="26">
        <v>594054</v>
      </c>
      <c r="G2956" s="26">
        <v>131487</v>
      </c>
      <c r="H2956" s="26">
        <v>30002049</v>
      </c>
    </row>
    <row r="2957" spans="4:8" x14ac:dyDescent="0.25">
      <c r="D2957" s="26">
        <v>594055</v>
      </c>
      <c r="G2957" s="26">
        <v>131488</v>
      </c>
      <c r="H2957" s="26">
        <v>30002050</v>
      </c>
    </row>
    <row r="2958" spans="4:8" x14ac:dyDescent="0.25">
      <c r="D2958" s="26">
        <v>594056</v>
      </c>
      <c r="G2958" s="26">
        <v>131489</v>
      </c>
      <c r="H2958" s="26">
        <v>30002051</v>
      </c>
    </row>
    <row r="2959" spans="4:8" x14ac:dyDescent="0.25">
      <c r="D2959" s="26">
        <v>594057</v>
      </c>
      <c r="G2959" s="26">
        <v>131490</v>
      </c>
      <c r="H2959" s="26">
        <v>30002052</v>
      </c>
    </row>
    <row r="2960" spans="4:8" x14ac:dyDescent="0.25">
      <c r="D2960" s="26">
        <v>594058</v>
      </c>
      <c r="G2960" s="26">
        <v>131491</v>
      </c>
      <c r="H2960" s="26">
        <v>30002053</v>
      </c>
    </row>
    <row r="2961" spans="4:8" x14ac:dyDescent="0.25">
      <c r="D2961" s="26">
        <v>594059</v>
      </c>
      <c r="G2961" s="26">
        <v>100013</v>
      </c>
      <c r="H2961" s="26">
        <v>30002054</v>
      </c>
    </row>
    <row r="2962" spans="4:8" x14ac:dyDescent="0.25">
      <c r="D2962" s="26">
        <v>594060</v>
      </c>
      <c r="G2962" s="26">
        <v>100082</v>
      </c>
      <c r="H2962" s="26">
        <v>30002055</v>
      </c>
    </row>
    <row r="2963" spans="4:8" x14ac:dyDescent="0.25">
      <c r="D2963" s="26">
        <v>594061</v>
      </c>
      <c r="G2963" s="26">
        <v>101119</v>
      </c>
      <c r="H2963" s="26">
        <v>30002056</v>
      </c>
    </row>
    <row r="2964" spans="4:8" x14ac:dyDescent="0.25">
      <c r="D2964" s="26">
        <v>594062</v>
      </c>
      <c r="G2964" s="26">
        <v>102113</v>
      </c>
      <c r="H2964" s="26">
        <v>30002057</v>
      </c>
    </row>
    <row r="2965" spans="4:8" x14ac:dyDescent="0.25">
      <c r="D2965" s="26">
        <v>594063</v>
      </c>
      <c r="G2965" s="26">
        <v>102114</v>
      </c>
      <c r="H2965" s="26">
        <v>30002058</v>
      </c>
    </row>
    <row r="2966" spans="4:8" x14ac:dyDescent="0.25">
      <c r="D2966" s="26">
        <v>594064</v>
      </c>
      <c r="G2966" s="26">
        <v>102115</v>
      </c>
      <c r="H2966" s="26">
        <v>30002059</v>
      </c>
    </row>
    <row r="2967" spans="4:8" x14ac:dyDescent="0.25">
      <c r="D2967" s="26">
        <v>594065</v>
      </c>
      <c r="G2967" s="26">
        <v>130000</v>
      </c>
      <c r="H2967" s="26">
        <v>30002060</v>
      </c>
    </row>
    <row r="2968" spans="4:8" x14ac:dyDescent="0.25">
      <c r="D2968" s="26">
        <v>594066</v>
      </c>
      <c r="G2968" s="26">
        <v>130018</v>
      </c>
      <c r="H2968" s="26">
        <v>30002061</v>
      </c>
    </row>
    <row r="2969" spans="4:8" x14ac:dyDescent="0.25">
      <c r="D2969" s="26">
        <v>594067</v>
      </c>
      <c r="G2969" s="26">
        <v>130036</v>
      </c>
      <c r="H2969" s="26">
        <v>30002062</v>
      </c>
    </row>
    <row r="2970" spans="4:8" x14ac:dyDescent="0.25">
      <c r="D2970" s="26">
        <v>594068</v>
      </c>
      <c r="G2970" s="26">
        <v>130038</v>
      </c>
      <c r="H2970" s="26">
        <v>30002063</v>
      </c>
    </row>
    <row r="2971" spans="4:8" x14ac:dyDescent="0.25">
      <c r="D2971" s="26">
        <v>594069</v>
      </c>
      <c r="G2971" s="26">
        <v>130039</v>
      </c>
      <c r="H2971" s="26">
        <v>30002064</v>
      </c>
    </row>
    <row r="2972" spans="4:8" x14ac:dyDescent="0.25">
      <c r="D2972" s="26">
        <v>594070</v>
      </c>
      <c r="G2972" s="26">
        <v>130040</v>
      </c>
      <c r="H2972" s="26">
        <v>30002065</v>
      </c>
    </row>
    <row r="2973" spans="4:8" x14ac:dyDescent="0.25">
      <c r="D2973" s="26">
        <v>594071</v>
      </c>
      <c r="G2973" s="26">
        <v>130042</v>
      </c>
      <c r="H2973" s="26">
        <v>30002066</v>
      </c>
    </row>
    <row r="2974" spans="4:8" x14ac:dyDescent="0.25">
      <c r="D2974" s="26">
        <v>594072</v>
      </c>
      <c r="G2974" s="26">
        <v>130043</v>
      </c>
      <c r="H2974" s="26">
        <v>30002067</v>
      </c>
    </row>
    <row r="2975" spans="4:8" x14ac:dyDescent="0.25">
      <c r="D2975" s="26">
        <v>594073</v>
      </c>
      <c r="G2975" s="26">
        <v>130144</v>
      </c>
      <c r="H2975" s="26">
        <v>30002068</v>
      </c>
    </row>
    <row r="2976" spans="4:8" x14ac:dyDescent="0.25">
      <c r="D2976" s="26">
        <v>594074</v>
      </c>
      <c r="G2976" s="26">
        <v>130200</v>
      </c>
      <c r="H2976" s="26">
        <v>30002069</v>
      </c>
    </row>
    <row r="2977" spans="4:8" x14ac:dyDescent="0.25">
      <c r="D2977" s="26">
        <v>594075</v>
      </c>
      <c r="G2977" s="26">
        <v>130463</v>
      </c>
      <c r="H2977" s="26">
        <v>30002070</v>
      </c>
    </row>
    <row r="2978" spans="4:8" x14ac:dyDescent="0.25">
      <c r="D2978" s="26">
        <v>594076</v>
      </c>
      <c r="G2978" s="26">
        <v>130952</v>
      </c>
      <c r="H2978" s="26">
        <v>30002071</v>
      </c>
    </row>
    <row r="2979" spans="4:8" x14ac:dyDescent="0.25">
      <c r="D2979" s="26">
        <v>594077</v>
      </c>
      <c r="G2979" s="26">
        <v>131272</v>
      </c>
      <c r="H2979" s="26">
        <v>30002072</v>
      </c>
    </row>
    <row r="2980" spans="4:8" x14ac:dyDescent="0.25">
      <c r="D2980" s="26">
        <v>594078</v>
      </c>
      <c r="G2980" s="26">
        <v>131273</v>
      </c>
      <c r="H2980" s="26">
        <v>30002073</v>
      </c>
    </row>
    <row r="2981" spans="4:8" x14ac:dyDescent="0.25">
      <c r="D2981" s="26">
        <v>594079</v>
      </c>
      <c r="G2981" s="26">
        <v>131274</v>
      </c>
      <c r="H2981" s="26">
        <v>30002074</v>
      </c>
    </row>
    <row r="2982" spans="4:8" x14ac:dyDescent="0.25">
      <c r="D2982" s="26">
        <v>594080</v>
      </c>
      <c r="G2982" s="26">
        <v>131275</v>
      </c>
      <c r="H2982" s="26">
        <v>30002075</v>
      </c>
    </row>
    <row r="2983" spans="4:8" x14ac:dyDescent="0.25">
      <c r="D2983" s="26">
        <v>594081</v>
      </c>
      <c r="G2983" s="26">
        <v>131276</v>
      </c>
      <c r="H2983" s="26">
        <v>30002076</v>
      </c>
    </row>
    <row r="2984" spans="4:8" x14ac:dyDescent="0.25">
      <c r="D2984" s="26">
        <v>594082</v>
      </c>
      <c r="G2984" s="26">
        <v>131277</v>
      </c>
      <c r="H2984" s="26">
        <v>30002077</v>
      </c>
    </row>
    <row r="2985" spans="4:8" x14ac:dyDescent="0.25">
      <c r="D2985" s="26">
        <v>594083</v>
      </c>
      <c r="G2985" s="26">
        <v>131664</v>
      </c>
      <c r="H2985" s="26">
        <v>30002078</v>
      </c>
    </row>
    <row r="2986" spans="4:8" x14ac:dyDescent="0.25">
      <c r="D2986" s="26">
        <v>594084</v>
      </c>
      <c r="G2986" s="26">
        <v>131665</v>
      </c>
      <c r="H2986" s="26">
        <v>30002079</v>
      </c>
    </row>
    <row r="2987" spans="4:8" x14ac:dyDescent="0.25">
      <c r="D2987" s="26">
        <v>594085</v>
      </c>
      <c r="G2987" s="26">
        <v>131666</v>
      </c>
      <c r="H2987" s="26">
        <v>30002080</v>
      </c>
    </row>
    <row r="2988" spans="4:8" x14ac:dyDescent="0.25">
      <c r="D2988" s="26">
        <v>594086</v>
      </c>
      <c r="G2988" s="26">
        <v>131667</v>
      </c>
      <c r="H2988" s="26">
        <v>30002081</v>
      </c>
    </row>
    <row r="2989" spans="4:8" x14ac:dyDescent="0.25">
      <c r="D2989" s="26">
        <v>594087</v>
      </c>
      <c r="G2989" s="26">
        <v>101842</v>
      </c>
      <c r="H2989" s="26">
        <v>30002082</v>
      </c>
    </row>
    <row r="2990" spans="4:8" x14ac:dyDescent="0.25">
      <c r="D2990" s="26">
        <v>594088</v>
      </c>
      <c r="G2990" s="26">
        <v>130004</v>
      </c>
      <c r="H2990" s="26">
        <v>30002083</v>
      </c>
    </row>
    <row r="2991" spans="4:8" x14ac:dyDescent="0.25">
      <c r="D2991" s="26">
        <v>594089</v>
      </c>
      <c r="G2991" s="26">
        <v>130020</v>
      </c>
      <c r="H2991" s="26">
        <v>30002084</v>
      </c>
    </row>
    <row r="2992" spans="4:8" x14ac:dyDescent="0.25">
      <c r="D2992" s="26">
        <v>594090</v>
      </c>
      <c r="G2992" s="26">
        <v>130054</v>
      </c>
      <c r="H2992" s="26">
        <v>30002085</v>
      </c>
    </row>
    <row r="2993" spans="4:8" x14ac:dyDescent="0.25">
      <c r="D2993" s="26">
        <v>594091</v>
      </c>
      <c r="G2993" s="26">
        <v>130058</v>
      </c>
      <c r="H2993" s="26">
        <v>30002086</v>
      </c>
    </row>
    <row r="2994" spans="4:8" x14ac:dyDescent="0.25">
      <c r="D2994" s="26">
        <v>594092</v>
      </c>
      <c r="G2994" s="26">
        <v>130059</v>
      </c>
      <c r="H2994" s="26">
        <v>30002087</v>
      </c>
    </row>
    <row r="2995" spans="4:8" x14ac:dyDescent="0.25">
      <c r="D2995" s="26">
        <v>594093</v>
      </c>
      <c r="G2995" s="26">
        <v>130065</v>
      </c>
      <c r="H2995" s="26">
        <v>30002088</v>
      </c>
    </row>
    <row r="2996" spans="4:8" x14ac:dyDescent="0.25">
      <c r="D2996" s="26">
        <v>594094</v>
      </c>
      <c r="G2996" s="26">
        <v>130198</v>
      </c>
      <c r="H2996" s="26">
        <v>30002089</v>
      </c>
    </row>
    <row r="2997" spans="4:8" x14ac:dyDescent="0.25">
      <c r="D2997" s="26">
        <v>594095</v>
      </c>
      <c r="G2997" s="26">
        <v>130199</v>
      </c>
      <c r="H2997" s="26">
        <v>30002090</v>
      </c>
    </row>
    <row r="2998" spans="4:8" x14ac:dyDescent="0.25">
      <c r="D2998" s="26">
        <v>594096</v>
      </c>
      <c r="G2998" s="26">
        <v>130407</v>
      </c>
      <c r="H2998" s="26">
        <v>30002091</v>
      </c>
    </row>
    <row r="2999" spans="4:8" x14ac:dyDescent="0.25">
      <c r="D2999" s="26">
        <v>594097</v>
      </c>
      <c r="G2999" s="26">
        <v>130412</v>
      </c>
      <c r="H2999" s="26">
        <v>30002092</v>
      </c>
    </row>
    <row r="3000" spans="4:8" x14ac:dyDescent="0.25">
      <c r="D3000" s="26">
        <v>594098</v>
      </c>
      <c r="G3000" s="26">
        <v>130413</v>
      </c>
      <c r="H3000" s="26">
        <v>30002093</v>
      </c>
    </row>
    <row r="3001" spans="4:8" x14ac:dyDescent="0.25">
      <c r="D3001" s="26">
        <v>594099</v>
      </c>
      <c r="G3001" s="26">
        <v>130414</v>
      </c>
      <c r="H3001" s="26">
        <v>30002094</v>
      </c>
    </row>
    <row r="3002" spans="4:8" x14ac:dyDescent="0.25">
      <c r="D3002" s="26">
        <v>594100</v>
      </c>
      <c r="G3002" s="26">
        <v>130429</v>
      </c>
      <c r="H3002" s="26">
        <v>30002095</v>
      </c>
    </row>
    <row r="3003" spans="4:8" x14ac:dyDescent="0.25">
      <c r="D3003" s="26">
        <v>594101</v>
      </c>
      <c r="G3003" s="26">
        <v>130430</v>
      </c>
      <c r="H3003" s="26">
        <v>30002096</v>
      </c>
    </row>
    <row r="3004" spans="4:8" x14ac:dyDescent="0.25">
      <c r="D3004" s="26">
        <v>594102</v>
      </c>
      <c r="G3004" s="26">
        <v>130525</v>
      </c>
      <c r="H3004" s="26">
        <v>30002097</v>
      </c>
    </row>
    <row r="3005" spans="4:8" x14ac:dyDescent="0.25">
      <c r="D3005" s="26">
        <v>594103</v>
      </c>
      <c r="G3005" s="26">
        <v>100313</v>
      </c>
      <c r="H3005" s="26">
        <v>30002098</v>
      </c>
    </row>
    <row r="3006" spans="4:8" x14ac:dyDescent="0.25">
      <c r="D3006" s="26">
        <v>594104</v>
      </c>
      <c r="G3006" s="26">
        <v>100315</v>
      </c>
      <c r="H3006" s="26">
        <v>30002099</v>
      </c>
    </row>
    <row r="3007" spans="4:8" x14ac:dyDescent="0.25">
      <c r="D3007" s="26">
        <v>594105</v>
      </c>
      <c r="G3007" s="26">
        <v>100396</v>
      </c>
      <c r="H3007" s="26">
        <v>30002100</v>
      </c>
    </row>
    <row r="3008" spans="4:8" x14ac:dyDescent="0.25">
      <c r="D3008" s="26">
        <v>594106</v>
      </c>
      <c r="G3008" s="26">
        <v>100498</v>
      </c>
      <c r="H3008" s="26">
        <v>30002101</v>
      </c>
    </row>
    <row r="3009" spans="4:8" x14ac:dyDescent="0.25">
      <c r="D3009" s="26">
        <v>594107</v>
      </c>
      <c r="G3009" s="26">
        <v>100917</v>
      </c>
      <c r="H3009" s="26">
        <v>30002102</v>
      </c>
    </row>
    <row r="3010" spans="4:8" x14ac:dyDescent="0.25">
      <c r="D3010" s="26">
        <v>594108</v>
      </c>
      <c r="G3010" s="26">
        <v>101057</v>
      </c>
      <c r="H3010" s="26">
        <v>30002103</v>
      </c>
    </row>
    <row r="3011" spans="4:8" x14ac:dyDescent="0.25">
      <c r="D3011" s="26">
        <v>594109</v>
      </c>
      <c r="G3011" s="26">
        <v>101220</v>
      </c>
      <c r="H3011" s="26">
        <v>30002104</v>
      </c>
    </row>
    <row r="3012" spans="4:8" x14ac:dyDescent="0.25">
      <c r="D3012" s="26">
        <v>594110</v>
      </c>
      <c r="G3012" s="26">
        <v>101256</v>
      </c>
      <c r="H3012" s="26">
        <v>30002105</v>
      </c>
    </row>
    <row r="3013" spans="4:8" x14ac:dyDescent="0.25">
      <c r="D3013" s="26">
        <v>594111</v>
      </c>
      <c r="G3013" s="26">
        <v>101548</v>
      </c>
      <c r="H3013" s="26">
        <v>30002106</v>
      </c>
    </row>
    <row r="3014" spans="4:8" x14ac:dyDescent="0.25">
      <c r="D3014" s="26">
        <v>594112</v>
      </c>
      <c r="G3014" s="26">
        <v>101553</v>
      </c>
      <c r="H3014" s="26">
        <v>30002107</v>
      </c>
    </row>
    <row r="3015" spans="4:8" x14ac:dyDescent="0.25">
      <c r="D3015" s="26">
        <v>594113</v>
      </c>
      <c r="G3015" s="26">
        <v>130299</v>
      </c>
      <c r="H3015" s="26">
        <v>30002108</v>
      </c>
    </row>
    <row r="3016" spans="4:8" x14ac:dyDescent="0.25">
      <c r="D3016" s="26">
        <v>594114</v>
      </c>
      <c r="G3016" s="26">
        <v>130310</v>
      </c>
      <c r="H3016" s="26">
        <v>30002109</v>
      </c>
    </row>
    <row r="3017" spans="4:8" x14ac:dyDescent="0.25">
      <c r="D3017" s="26">
        <v>594115</v>
      </c>
      <c r="G3017" s="26">
        <v>130374</v>
      </c>
      <c r="H3017" s="26">
        <v>30002110</v>
      </c>
    </row>
    <row r="3018" spans="4:8" x14ac:dyDescent="0.25">
      <c r="D3018" s="26">
        <v>594116</v>
      </c>
      <c r="G3018" s="26">
        <v>130488</v>
      </c>
      <c r="H3018" s="26">
        <v>30002111</v>
      </c>
    </row>
    <row r="3019" spans="4:8" x14ac:dyDescent="0.25">
      <c r="D3019" s="26">
        <v>594117</v>
      </c>
      <c r="G3019" s="26">
        <v>130537</v>
      </c>
      <c r="H3019" s="26">
        <v>30002112</v>
      </c>
    </row>
    <row r="3020" spans="4:8" x14ac:dyDescent="0.25">
      <c r="D3020" s="26">
        <v>594118</v>
      </c>
      <c r="G3020" s="26">
        <v>130538</v>
      </c>
      <c r="H3020" s="26">
        <v>30002113</v>
      </c>
    </row>
    <row r="3021" spans="4:8" x14ac:dyDescent="0.25">
      <c r="D3021" s="26">
        <v>594119</v>
      </c>
      <c r="G3021" s="26">
        <v>130539</v>
      </c>
      <c r="H3021" s="26">
        <v>30002114</v>
      </c>
    </row>
    <row r="3022" spans="4:8" x14ac:dyDescent="0.25">
      <c r="D3022" s="26">
        <v>594120</v>
      </c>
      <c r="G3022" s="26">
        <v>130540</v>
      </c>
      <c r="H3022" s="26">
        <v>30002115</v>
      </c>
    </row>
    <row r="3023" spans="4:8" x14ac:dyDescent="0.25">
      <c r="D3023" s="26">
        <v>594121</v>
      </c>
      <c r="G3023" s="26">
        <v>130541</v>
      </c>
      <c r="H3023" s="26">
        <v>30002116</v>
      </c>
    </row>
    <row r="3024" spans="4:8" x14ac:dyDescent="0.25">
      <c r="D3024" s="26">
        <v>594122</v>
      </c>
      <c r="G3024" s="26">
        <v>130542</v>
      </c>
      <c r="H3024" s="26">
        <v>30002117</v>
      </c>
    </row>
    <row r="3025" spans="4:8" x14ac:dyDescent="0.25">
      <c r="D3025" s="26">
        <v>594123</v>
      </c>
      <c r="G3025" s="26">
        <v>130543</v>
      </c>
      <c r="H3025" s="26">
        <v>30002118</v>
      </c>
    </row>
    <row r="3026" spans="4:8" x14ac:dyDescent="0.25">
      <c r="D3026" s="26">
        <v>594124</v>
      </c>
      <c r="G3026" s="26">
        <v>130544</v>
      </c>
      <c r="H3026" s="26">
        <v>30002119</v>
      </c>
    </row>
    <row r="3027" spans="4:8" x14ac:dyDescent="0.25">
      <c r="D3027" s="26">
        <v>594125</v>
      </c>
      <c r="G3027" s="26">
        <v>130545</v>
      </c>
      <c r="H3027" s="26">
        <v>30002120</v>
      </c>
    </row>
    <row r="3028" spans="4:8" x14ac:dyDescent="0.25">
      <c r="D3028" s="26">
        <v>594126</v>
      </c>
      <c r="G3028" s="26">
        <v>130546</v>
      </c>
      <c r="H3028" s="26">
        <v>30002121</v>
      </c>
    </row>
    <row r="3029" spans="4:8" x14ac:dyDescent="0.25">
      <c r="D3029" s="26">
        <v>594127</v>
      </c>
      <c r="G3029" s="26">
        <v>130547</v>
      </c>
      <c r="H3029" s="26">
        <v>30002122</v>
      </c>
    </row>
    <row r="3030" spans="4:8" x14ac:dyDescent="0.25">
      <c r="D3030" s="26">
        <v>594128</v>
      </c>
      <c r="G3030" s="26">
        <v>130548</v>
      </c>
      <c r="H3030" s="26">
        <v>30002123</v>
      </c>
    </row>
    <row r="3031" spans="4:8" x14ac:dyDescent="0.25">
      <c r="D3031" s="26">
        <v>594129</v>
      </c>
      <c r="G3031" s="26">
        <v>130549</v>
      </c>
      <c r="H3031" s="26">
        <v>30002124</v>
      </c>
    </row>
    <row r="3032" spans="4:8" x14ac:dyDescent="0.25">
      <c r="D3032" s="26">
        <v>594130</v>
      </c>
      <c r="G3032" s="26">
        <v>130550</v>
      </c>
      <c r="H3032" s="26">
        <v>30002125</v>
      </c>
    </row>
    <row r="3033" spans="4:8" x14ac:dyDescent="0.25">
      <c r="D3033" s="26">
        <v>594131</v>
      </c>
      <c r="G3033" s="26">
        <v>130551</v>
      </c>
      <c r="H3033" s="26">
        <v>30002126</v>
      </c>
    </row>
    <row r="3034" spans="4:8" x14ac:dyDescent="0.25">
      <c r="D3034" s="26">
        <v>594132</v>
      </c>
      <c r="G3034" s="26">
        <v>130552</v>
      </c>
      <c r="H3034" s="26">
        <v>30002127</v>
      </c>
    </row>
    <row r="3035" spans="4:8" x14ac:dyDescent="0.25">
      <c r="D3035" s="26">
        <v>594133</v>
      </c>
      <c r="G3035" s="26">
        <v>130553</v>
      </c>
      <c r="H3035" s="26">
        <v>30002128</v>
      </c>
    </row>
    <row r="3036" spans="4:8" x14ac:dyDescent="0.25">
      <c r="D3036" s="26">
        <v>594134</v>
      </c>
      <c r="G3036" s="26">
        <v>131105</v>
      </c>
      <c r="H3036" s="26">
        <v>30002129</v>
      </c>
    </row>
    <row r="3037" spans="4:8" x14ac:dyDescent="0.25">
      <c r="D3037" s="26">
        <v>594135</v>
      </c>
      <c r="G3037" s="26">
        <v>131304</v>
      </c>
      <c r="H3037" s="26">
        <v>30002130</v>
      </c>
    </row>
    <row r="3038" spans="4:8" x14ac:dyDescent="0.25">
      <c r="D3038" s="26">
        <v>594137</v>
      </c>
      <c r="G3038" s="26">
        <v>131305</v>
      </c>
      <c r="H3038" s="26">
        <v>30002131</v>
      </c>
    </row>
    <row r="3039" spans="4:8" x14ac:dyDescent="0.25">
      <c r="D3039" s="26">
        <v>594138</v>
      </c>
      <c r="G3039" s="26">
        <v>131306</v>
      </c>
      <c r="H3039" s="26">
        <v>30002132</v>
      </c>
    </row>
    <row r="3040" spans="4:8" x14ac:dyDescent="0.25">
      <c r="D3040" s="26">
        <v>594139</v>
      </c>
      <c r="G3040" s="26">
        <v>131322</v>
      </c>
      <c r="H3040" s="26">
        <v>30002133</v>
      </c>
    </row>
    <row r="3041" spans="4:8" x14ac:dyDescent="0.25">
      <c r="D3041" s="26">
        <v>594140</v>
      </c>
      <c r="G3041" s="26">
        <v>131376</v>
      </c>
      <c r="H3041" s="26">
        <v>30002134</v>
      </c>
    </row>
    <row r="3042" spans="4:8" x14ac:dyDescent="0.25">
      <c r="D3042" s="26">
        <v>594141</v>
      </c>
      <c r="G3042" s="26">
        <v>131480</v>
      </c>
      <c r="H3042" s="26">
        <v>30002135</v>
      </c>
    </row>
    <row r="3043" spans="4:8" x14ac:dyDescent="0.25">
      <c r="D3043" s="26">
        <v>594142</v>
      </c>
      <c r="G3043" s="26">
        <v>100613</v>
      </c>
      <c r="H3043" s="26">
        <v>30002136</v>
      </c>
    </row>
    <row r="3044" spans="4:8" x14ac:dyDescent="0.25">
      <c r="D3044" s="26">
        <v>594143</v>
      </c>
      <c r="G3044" s="26">
        <v>101359</v>
      </c>
      <c r="H3044" s="26">
        <v>30002137</v>
      </c>
    </row>
    <row r="3045" spans="4:8" x14ac:dyDescent="0.25">
      <c r="D3045" s="26">
        <v>594144</v>
      </c>
      <c r="G3045" s="26">
        <v>130051</v>
      </c>
      <c r="H3045" s="26">
        <v>30002138</v>
      </c>
    </row>
    <row r="3046" spans="4:8" x14ac:dyDescent="0.25">
      <c r="D3046" s="26">
        <v>594145</v>
      </c>
      <c r="G3046" s="26">
        <v>130057</v>
      </c>
      <c r="H3046" s="26">
        <v>30002139</v>
      </c>
    </row>
    <row r="3047" spans="4:8" x14ac:dyDescent="0.25">
      <c r="D3047" s="26">
        <v>594900</v>
      </c>
      <c r="G3047" s="26">
        <v>130081</v>
      </c>
      <c r="H3047" s="26">
        <v>30002140</v>
      </c>
    </row>
    <row r="3048" spans="4:8" x14ac:dyDescent="0.25">
      <c r="D3048" s="26">
        <v>594901</v>
      </c>
      <c r="G3048" s="26">
        <v>130157</v>
      </c>
      <c r="H3048" s="26">
        <v>30002141</v>
      </c>
    </row>
    <row r="3049" spans="4:8" x14ac:dyDescent="0.25">
      <c r="D3049" s="26">
        <v>594902</v>
      </c>
      <c r="G3049" s="26">
        <v>130172</v>
      </c>
      <c r="H3049" s="26">
        <v>30002142</v>
      </c>
    </row>
    <row r="3050" spans="4:8" x14ac:dyDescent="0.25">
      <c r="D3050" s="26">
        <v>594903</v>
      </c>
      <c r="G3050" s="26">
        <v>130173</v>
      </c>
      <c r="H3050" s="26">
        <v>30002143</v>
      </c>
    </row>
    <row r="3051" spans="4:8" x14ac:dyDescent="0.25">
      <c r="D3051" s="26">
        <v>595001</v>
      </c>
      <c r="G3051" s="26">
        <v>130174</v>
      </c>
      <c r="H3051" s="26">
        <v>30002144</v>
      </c>
    </row>
    <row r="3052" spans="4:8" x14ac:dyDescent="0.25">
      <c r="D3052" s="26">
        <v>595002</v>
      </c>
      <c r="G3052" s="26">
        <v>130175</v>
      </c>
      <c r="H3052" s="26">
        <v>30002145</v>
      </c>
    </row>
    <row r="3053" spans="4:8" x14ac:dyDescent="0.25">
      <c r="D3053" s="26">
        <v>595003</v>
      </c>
      <c r="G3053" s="26">
        <v>130176</v>
      </c>
      <c r="H3053" s="26">
        <v>30002146</v>
      </c>
    </row>
    <row r="3054" spans="4:8" x14ac:dyDescent="0.25">
      <c r="D3054" s="26">
        <v>595005</v>
      </c>
      <c r="G3054" s="26">
        <v>130177</v>
      </c>
      <c r="H3054" s="26">
        <v>30002147</v>
      </c>
    </row>
    <row r="3055" spans="4:8" x14ac:dyDescent="0.25">
      <c r="D3055" s="26">
        <v>595006</v>
      </c>
      <c r="G3055" s="26">
        <v>130178</v>
      </c>
      <c r="H3055" s="26">
        <v>30002148</v>
      </c>
    </row>
    <row r="3056" spans="4:8" x14ac:dyDescent="0.25">
      <c r="D3056" s="26">
        <v>595007</v>
      </c>
      <c r="G3056" s="26">
        <v>130179</v>
      </c>
      <c r="H3056" s="26">
        <v>30002149</v>
      </c>
    </row>
    <row r="3057" spans="4:8" x14ac:dyDescent="0.25">
      <c r="D3057" s="26">
        <v>595011</v>
      </c>
      <c r="G3057" s="26">
        <v>130180</v>
      </c>
      <c r="H3057" s="26">
        <v>30002150</v>
      </c>
    </row>
    <row r="3058" spans="4:8" x14ac:dyDescent="0.25">
      <c r="D3058" s="26">
        <v>595012</v>
      </c>
      <c r="G3058" s="26">
        <v>130181</v>
      </c>
      <c r="H3058" s="26">
        <v>30002151</v>
      </c>
    </row>
    <row r="3059" spans="4:8" x14ac:dyDescent="0.25">
      <c r="D3059" s="26">
        <v>595013</v>
      </c>
      <c r="G3059" s="26">
        <v>130183</v>
      </c>
      <c r="H3059" s="26">
        <v>30002152</v>
      </c>
    </row>
    <row r="3060" spans="4:8" x14ac:dyDescent="0.25">
      <c r="D3060" s="26">
        <v>595014</v>
      </c>
      <c r="G3060" s="26">
        <v>130323</v>
      </c>
      <c r="H3060" s="26">
        <v>30002153</v>
      </c>
    </row>
    <row r="3061" spans="4:8" x14ac:dyDescent="0.25">
      <c r="D3061" s="26">
        <v>595015</v>
      </c>
      <c r="G3061" s="26">
        <v>130507</v>
      </c>
      <c r="H3061" s="26">
        <v>30002154</v>
      </c>
    </row>
    <row r="3062" spans="4:8" x14ac:dyDescent="0.25">
      <c r="D3062" s="26">
        <v>595016</v>
      </c>
      <c r="G3062" s="26">
        <v>131228</v>
      </c>
      <c r="H3062" s="26">
        <v>30002155</v>
      </c>
    </row>
    <row r="3063" spans="4:8" x14ac:dyDescent="0.25">
      <c r="D3063" s="26">
        <v>595017</v>
      </c>
      <c r="G3063" s="26">
        <v>101257</v>
      </c>
      <c r="H3063" s="26">
        <v>30002156</v>
      </c>
    </row>
    <row r="3064" spans="4:8" x14ac:dyDescent="0.25">
      <c r="D3064" s="26">
        <v>595018</v>
      </c>
      <c r="G3064" s="26">
        <v>130001</v>
      </c>
      <c r="H3064" s="26">
        <v>30002157</v>
      </c>
    </row>
    <row r="3065" spans="4:8" x14ac:dyDescent="0.25">
      <c r="D3065" s="26">
        <v>595019</v>
      </c>
      <c r="G3065" s="26">
        <v>130033</v>
      </c>
      <c r="H3065" s="26">
        <v>30002158</v>
      </c>
    </row>
    <row r="3066" spans="4:8" x14ac:dyDescent="0.25">
      <c r="D3066" s="26">
        <v>595020</v>
      </c>
      <c r="G3066" s="26">
        <v>130048</v>
      </c>
      <c r="H3066" s="26">
        <v>30002159</v>
      </c>
    </row>
    <row r="3067" spans="4:8" x14ac:dyDescent="0.25">
      <c r="D3067" s="26">
        <v>595021</v>
      </c>
      <c r="G3067" s="26">
        <v>130071</v>
      </c>
      <c r="H3067" s="26">
        <v>30002160</v>
      </c>
    </row>
    <row r="3068" spans="4:8" x14ac:dyDescent="0.25">
      <c r="D3068" s="26">
        <v>595022</v>
      </c>
      <c r="G3068" s="26">
        <v>130072</v>
      </c>
      <c r="H3068" s="26">
        <v>30002161</v>
      </c>
    </row>
    <row r="3069" spans="4:8" x14ac:dyDescent="0.25">
      <c r="D3069" s="26">
        <v>595023</v>
      </c>
      <c r="G3069" s="26">
        <v>130075</v>
      </c>
      <c r="H3069" s="26">
        <v>30002162</v>
      </c>
    </row>
    <row r="3070" spans="4:8" x14ac:dyDescent="0.25">
      <c r="D3070" s="26">
        <v>595024</v>
      </c>
      <c r="G3070" s="26">
        <v>130078</v>
      </c>
      <c r="H3070" s="26">
        <v>30002163</v>
      </c>
    </row>
    <row r="3071" spans="4:8" x14ac:dyDescent="0.25">
      <c r="D3071" s="26">
        <v>595025</v>
      </c>
      <c r="G3071" s="26">
        <v>130089</v>
      </c>
      <c r="H3071" s="26">
        <v>30002164</v>
      </c>
    </row>
    <row r="3072" spans="4:8" x14ac:dyDescent="0.25">
      <c r="D3072" s="26">
        <v>595026</v>
      </c>
      <c r="G3072" s="26">
        <v>130205</v>
      </c>
      <c r="H3072" s="26">
        <v>30002165</v>
      </c>
    </row>
    <row r="3073" spans="4:8" x14ac:dyDescent="0.25">
      <c r="D3073" s="26">
        <v>595027</v>
      </c>
      <c r="G3073" s="26">
        <v>130212</v>
      </c>
      <c r="H3073" s="26">
        <v>30002166</v>
      </c>
    </row>
    <row r="3074" spans="4:8" x14ac:dyDescent="0.25">
      <c r="D3074" s="26">
        <v>595028</v>
      </c>
      <c r="G3074" s="26">
        <v>130253</v>
      </c>
      <c r="H3074" s="26">
        <v>30002167</v>
      </c>
    </row>
    <row r="3075" spans="4:8" x14ac:dyDescent="0.25">
      <c r="D3075" s="26">
        <v>595029</v>
      </c>
      <c r="G3075" s="26">
        <v>130295</v>
      </c>
      <c r="H3075" s="26">
        <v>30002168</v>
      </c>
    </row>
    <row r="3076" spans="4:8" x14ac:dyDescent="0.25">
      <c r="D3076" s="26">
        <v>595031</v>
      </c>
      <c r="G3076" s="26">
        <v>130371</v>
      </c>
      <c r="H3076" s="26">
        <v>30002169</v>
      </c>
    </row>
    <row r="3077" spans="4:8" x14ac:dyDescent="0.25">
      <c r="D3077" s="26">
        <v>595032</v>
      </c>
      <c r="G3077" s="26">
        <v>130433</v>
      </c>
      <c r="H3077" s="26">
        <v>30002170</v>
      </c>
    </row>
    <row r="3078" spans="4:8" x14ac:dyDescent="0.25">
      <c r="D3078" s="26">
        <v>595033</v>
      </c>
      <c r="G3078" s="26">
        <v>130455</v>
      </c>
      <c r="H3078" s="26">
        <v>30002171</v>
      </c>
    </row>
    <row r="3079" spans="4:8" x14ac:dyDescent="0.25">
      <c r="D3079" s="26">
        <v>595034</v>
      </c>
      <c r="G3079" s="26">
        <v>130483</v>
      </c>
      <c r="H3079" s="26">
        <v>30002172</v>
      </c>
    </row>
    <row r="3080" spans="4:8" x14ac:dyDescent="0.25">
      <c r="D3080" s="26">
        <v>595035</v>
      </c>
      <c r="G3080" s="26">
        <v>130522</v>
      </c>
      <c r="H3080" s="26">
        <v>30002173</v>
      </c>
    </row>
    <row r="3081" spans="4:8" x14ac:dyDescent="0.25">
      <c r="D3081" s="26">
        <v>595036</v>
      </c>
      <c r="G3081" s="26">
        <v>130523</v>
      </c>
      <c r="H3081" s="26">
        <v>30002174</v>
      </c>
    </row>
    <row r="3082" spans="4:8" x14ac:dyDescent="0.25">
      <c r="D3082" s="26">
        <v>595037</v>
      </c>
      <c r="G3082" s="26">
        <v>130601</v>
      </c>
      <c r="H3082" s="26">
        <v>30002175</v>
      </c>
    </row>
    <row r="3083" spans="4:8" x14ac:dyDescent="0.25">
      <c r="D3083" s="26">
        <v>595038</v>
      </c>
      <c r="G3083" s="26">
        <v>130616</v>
      </c>
      <c r="H3083" s="26">
        <v>30002176</v>
      </c>
    </row>
    <row r="3084" spans="4:8" x14ac:dyDescent="0.25">
      <c r="D3084" s="26">
        <v>595039</v>
      </c>
      <c r="G3084" s="26">
        <v>130731</v>
      </c>
      <c r="H3084" s="26">
        <v>30002177</v>
      </c>
    </row>
    <row r="3085" spans="4:8" x14ac:dyDescent="0.25">
      <c r="D3085" s="26">
        <v>595040</v>
      </c>
      <c r="G3085" s="26">
        <v>130767</v>
      </c>
      <c r="H3085" s="26">
        <v>30002178</v>
      </c>
    </row>
    <row r="3086" spans="4:8" x14ac:dyDescent="0.25">
      <c r="D3086" s="26">
        <v>595041</v>
      </c>
      <c r="G3086" s="26">
        <v>100899</v>
      </c>
      <c r="H3086" s="26">
        <v>30002179</v>
      </c>
    </row>
    <row r="3087" spans="4:8" x14ac:dyDescent="0.25">
      <c r="D3087" s="26">
        <v>595042</v>
      </c>
      <c r="G3087" s="26">
        <v>101070</v>
      </c>
      <c r="H3087" s="26">
        <v>30002180</v>
      </c>
    </row>
    <row r="3088" spans="4:8" x14ac:dyDescent="0.25">
      <c r="D3088" s="26">
        <v>595043</v>
      </c>
      <c r="G3088" s="26">
        <v>101072</v>
      </c>
      <c r="H3088" s="26">
        <v>30002181</v>
      </c>
    </row>
    <row r="3089" spans="4:8" x14ac:dyDescent="0.25">
      <c r="D3089" s="26">
        <v>595045</v>
      </c>
      <c r="G3089" s="26">
        <v>101080</v>
      </c>
      <c r="H3089" s="26">
        <v>30002182</v>
      </c>
    </row>
    <row r="3090" spans="4:8" x14ac:dyDescent="0.25">
      <c r="D3090" s="26">
        <v>595046</v>
      </c>
      <c r="G3090" s="26">
        <v>101090</v>
      </c>
      <c r="H3090" s="26">
        <v>30002183</v>
      </c>
    </row>
    <row r="3091" spans="4:8" x14ac:dyDescent="0.25">
      <c r="D3091" s="26">
        <v>595047</v>
      </c>
      <c r="G3091" s="26">
        <v>101092</v>
      </c>
      <c r="H3091" s="26">
        <v>30002184</v>
      </c>
    </row>
    <row r="3092" spans="4:8" x14ac:dyDescent="0.25">
      <c r="D3092" s="26">
        <v>595048</v>
      </c>
      <c r="G3092" s="26">
        <v>101099</v>
      </c>
      <c r="H3092" s="26">
        <v>30002185</v>
      </c>
    </row>
    <row r="3093" spans="4:8" x14ac:dyDescent="0.25">
      <c r="D3093" s="26">
        <v>595049</v>
      </c>
      <c r="G3093" s="26">
        <v>101190</v>
      </c>
      <c r="H3093" s="26">
        <v>30002186</v>
      </c>
    </row>
    <row r="3094" spans="4:8" x14ac:dyDescent="0.25">
      <c r="D3094" s="26">
        <v>595700</v>
      </c>
      <c r="G3094" s="26">
        <v>101192</v>
      </c>
      <c r="H3094" s="26">
        <v>30002187</v>
      </c>
    </row>
    <row r="3095" spans="4:8" x14ac:dyDescent="0.25">
      <c r="D3095" s="26">
        <v>595701</v>
      </c>
      <c r="G3095" s="26">
        <v>101193</v>
      </c>
      <c r="H3095" s="26">
        <v>30002188</v>
      </c>
    </row>
    <row r="3096" spans="4:8" x14ac:dyDescent="0.25">
      <c r="D3096" s="26">
        <v>595702</v>
      </c>
      <c r="G3096" s="26">
        <v>101194</v>
      </c>
      <c r="H3096" s="26">
        <v>30002189</v>
      </c>
    </row>
    <row r="3097" spans="4:8" x14ac:dyDescent="0.25">
      <c r="D3097" s="26">
        <v>595703</v>
      </c>
      <c r="G3097" s="26">
        <v>101196</v>
      </c>
      <c r="H3097" s="26">
        <v>30002190</v>
      </c>
    </row>
    <row r="3098" spans="4:8" x14ac:dyDescent="0.25">
      <c r="D3098" s="26">
        <v>595704</v>
      </c>
      <c r="G3098" s="26">
        <v>101197</v>
      </c>
      <c r="H3098" s="26">
        <v>30002191</v>
      </c>
    </row>
    <row r="3099" spans="4:8" x14ac:dyDescent="0.25">
      <c r="D3099" s="26">
        <v>595705</v>
      </c>
      <c r="G3099" s="26">
        <v>101198</v>
      </c>
      <c r="H3099" s="26">
        <v>30002192</v>
      </c>
    </row>
    <row r="3100" spans="4:8" x14ac:dyDescent="0.25">
      <c r="D3100" s="26">
        <v>596001</v>
      </c>
      <c r="G3100" s="26">
        <v>101200</v>
      </c>
      <c r="H3100" s="26">
        <v>30002193</v>
      </c>
    </row>
    <row r="3101" spans="4:8" x14ac:dyDescent="0.25">
      <c r="D3101" s="26">
        <v>596002</v>
      </c>
      <c r="G3101" s="26">
        <v>101202</v>
      </c>
      <c r="H3101" s="26">
        <v>30002194</v>
      </c>
    </row>
    <row r="3102" spans="4:8" x14ac:dyDescent="0.25">
      <c r="D3102" s="26">
        <v>596003</v>
      </c>
      <c r="G3102" s="26">
        <v>101203</v>
      </c>
      <c r="H3102" s="26">
        <v>30002195</v>
      </c>
    </row>
    <row r="3103" spans="4:8" x14ac:dyDescent="0.25">
      <c r="D3103" s="26">
        <v>596004</v>
      </c>
      <c r="G3103" s="26">
        <v>101210</v>
      </c>
      <c r="H3103" s="26">
        <v>30002196</v>
      </c>
    </row>
    <row r="3104" spans="4:8" x14ac:dyDescent="0.25">
      <c r="D3104" s="26">
        <v>596005</v>
      </c>
      <c r="G3104" s="26">
        <v>101213</v>
      </c>
      <c r="H3104" s="26">
        <v>30002197</v>
      </c>
    </row>
    <row r="3105" spans="4:8" x14ac:dyDescent="0.25">
      <c r="D3105" s="26">
        <v>596006</v>
      </c>
      <c r="G3105" s="26">
        <v>101215</v>
      </c>
      <c r="H3105" s="26">
        <v>30002198</v>
      </c>
    </row>
    <row r="3106" spans="4:8" x14ac:dyDescent="0.25">
      <c r="D3106" s="26">
        <v>596007</v>
      </c>
      <c r="G3106" s="26">
        <v>101356</v>
      </c>
      <c r="H3106" s="26">
        <v>30002199</v>
      </c>
    </row>
    <row r="3107" spans="4:8" x14ac:dyDescent="0.25">
      <c r="D3107" s="26">
        <v>596008</v>
      </c>
      <c r="G3107" s="26">
        <v>101357</v>
      </c>
      <c r="H3107" s="26">
        <v>30002200</v>
      </c>
    </row>
    <row r="3108" spans="4:8" x14ac:dyDescent="0.25">
      <c r="D3108" s="26">
        <v>596009</v>
      </c>
      <c r="G3108" s="26">
        <v>101371</v>
      </c>
      <c r="H3108" s="26">
        <v>30002201</v>
      </c>
    </row>
    <row r="3109" spans="4:8" x14ac:dyDescent="0.25">
      <c r="D3109" s="26">
        <v>596010</v>
      </c>
      <c r="G3109" s="26">
        <v>101372</v>
      </c>
      <c r="H3109" s="26">
        <v>30002202</v>
      </c>
    </row>
    <row r="3110" spans="4:8" x14ac:dyDescent="0.25">
      <c r="D3110" s="26">
        <v>596011</v>
      </c>
      <c r="G3110" s="26">
        <v>101373</v>
      </c>
      <c r="H3110" s="26">
        <v>30002203</v>
      </c>
    </row>
    <row r="3111" spans="4:8" x14ac:dyDescent="0.25">
      <c r="D3111" s="26">
        <v>596012</v>
      </c>
      <c r="G3111" s="26">
        <v>101374</v>
      </c>
      <c r="H3111" s="26">
        <v>30002204</v>
      </c>
    </row>
    <row r="3112" spans="4:8" x14ac:dyDescent="0.25">
      <c r="D3112" s="26">
        <v>596013</v>
      </c>
      <c r="G3112" s="26">
        <v>101375</v>
      </c>
      <c r="H3112" s="26">
        <v>30002205</v>
      </c>
    </row>
    <row r="3113" spans="4:8" x14ac:dyDescent="0.25">
      <c r="D3113" s="26">
        <v>596014</v>
      </c>
      <c r="G3113" s="26">
        <v>101377</v>
      </c>
      <c r="H3113" s="26">
        <v>30002206</v>
      </c>
    </row>
    <row r="3114" spans="4:8" x14ac:dyDescent="0.25">
      <c r="D3114" s="26">
        <v>596015</v>
      </c>
      <c r="G3114" s="26">
        <v>101378</v>
      </c>
      <c r="H3114" s="26">
        <v>30002207</v>
      </c>
    </row>
    <row r="3115" spans="4:8" x14ac:dyDescent="0.25">
      <c r="D3115" s="26">
        <v>596016</v>
      </c>
      <c r="G3115" s="26">
        <v>101379</v>
      </c>
      <c r="H3115" s="26">
        <v>30002208</v>
      </c>
    </row>
    <row r="3116" spans="4:8" x14ac:dyDescent="0.25">
      <c r="D3116" s="26">
        <v>596017</v>
      </c>
      <c r="G3116" s="26">
        <v>101380</v>
      </c>
      <c r="H3116" s="26">
        <v>30002209</v>
      </c>
    </row>
    <row r="3117" spans="4:8" x14ac:dyDescent="0.25">
      <c r="D3117" s="26">
        <v>596018</v>
      </c>
      <c r="G3117" s="26">
        <v>101382</v>
      </c>
      <c r="H3117" s="26">
        <v>30002210</v>
      </c>
    </row>
    <row r="3118" spans="4:8" x14ac:dyDescent="0.25">
      <c r="D3118" s="26">
        <v>596019</v>
      </c>
      <c r="G3118" s="26">
        <v>101384</v>
      </c>
      <c r="H3118" s="26">
        <v>30002211</v>
      </c>
    </row>
    <row r="3119" spans="4:8" x14ac:dyDescent="0.25">
      <c r="D3119" s="26">
        <v>596020</v>
      </c>
      <c r="G3119" s="26">
        <v>101385</v>
      </c>
      <c r="H3119" s="26">
        <v>30002212</v>
      </c>
    </row>
    <row r="3120" spans="4:8" x14ac:dyDescent="0.25">
      <c r="D3120" s="26">
        <v>596021</v>
      </c>
      <c r="G3120" s="26">
        <v>101386</v>
      </c>
      <c r="H3120" s="26">
        <v>30002213</v>
      </c>
    </row>
    <row r="3121" spans="4:8" x14ac:dyDescent="0.25">
      <c r="D3121" s="26">
        <v>596022</v>
      </c>
      <c r="G3121" s="26">
        <v>101388</v>
      </c>
      <c r="H3121" s="26">
        <v>30002214</v>
      </c>
    </row>
    <row r="3122" spans="4:8" x14ac:dyDescent="0.25">
      <c r="D3122" s="26">
        <v>596023</v>
      </c>
      <c r="G3122" s="26">
        <v>101390</v>
      </c>
      <c r="H3122" s="26">
        <v>30002215</v>
      </c>
    </row>
    <row r="3123" spans="4:8" x14ac:dyDescent="0.25">
      <c r="D3123" s="26">
        <v>596024</v>
      </c>
      <c r="G3123" s="26">
        <v>101393</v>
      </c>
      <c r="H3123" s="26">
        <v>30002216</v>
      </c>
    </row>
    <row r="3124" spans="4:8" x14ac:dyDescent="0.25">
      <c r="D3124" s="26">
        <v>596025</v>
      </c>
      <c r="G3124" s="26">
        <v>101394</v>
      </c>
      <c r="H3124" s="26">
        <v>30002217</v>
      </c>
    </row>
    <row r="3125" spans="4:8" x14ac:dyDescent="0.25">
      <c r="D3125" s="26">
        <v>596026</v>
      </c>
      <c r="G3125" s="26">
        <v>101395</v>
      </c>
      <c r="H3125" s="26">
        <v>30002218</v>
      </c>
    </row>
    <row r="3126" spans="4:8" x14ac:dyDescent="0.25">
      <c r="D3126" s="26">
        <v>596027</v>
      </c>
      <c r="G3126" s="26">
        <v>101396</v>
      </c>
      <c r="H3126" s="26">
        <v>30002219</v>
      </c>
    </row>
    <row r="3127" spans="4:8" x14ac:dyDescent="0.25">
      <c r="D3127" s="26">
        <v>596028</v>
      </c>
      <c r="G3127" s="26">
        <v>101397</v>
      </c>
      <c r="H3127" s="26">
        <v>30002220</v>
      </c>
    </row>
    <row r="3128" spans="4:8" x14ac:dyDescent="0.25">
      <c r="D3128" s="26">
        <v>596029</v>
      </c>
      <c r="G3128" s="26">
        <v>101398</v>
      </c>
      <c r="H3128" s="26">
        <v>30002221</v>
      </c>
    </row>
    <row r="3129" spans="4:8" x14ac:dyDescent="0.25">
      <c r="D3129" s="26">
        <v>596030</v>
      </c>
      <c r="G3129" s="26">
        <v>101403</v>
      </c>
      <c r="H3129" s="26">
        <v>30002222</v>
      </c>
    </row>
    <row r="3130" spans="4:8" x14ac:dyDescent="0.25">
      <c r="D3130" s="26">
        <v>596031</v>
      </c>
      <c r="G3130" s="26">
        <v>101507</v>
      </c>
      <c r="H3130" s="26">
        <v>30002223</v>
      </c>
    </row>
    <row r="3131" spans="4:8" x14ac:dyDescent="0.25">
      <c r="D3131" s="26">
        <v>596032</v>
      </c>
      <c r="G3131" s="26">
        <v>101510</v>
      </c>
      <c r="H3131" s="26">
        <v>30002224</v>
      </c>
    </row>
    <row r="3132" spans="4:8" x14ac:dyDescent="0.25">
      <c r="D3132" s="26">
        <v>596033</v>
      </c>
      <c r="G3132" s="26">
        <v>101513</v>
      </c>
      <c r="H3132" s="26">
        <v>30002225</v>
      </c>
    </row>
    <row r="3133" spans="4:8" x14ac:dyDescent="0.25">
      <c r="D3133" s="26">
        <v>596034</v>
      </c>
      <c r="G3133" s="26">
        <v>101514</v>
      </c>
      <c r="H3133" s="26">
        <v>30002226</v>
      </c>
    </row>
    <row r="3134" spans="4:8" x14ac:dyDescent="0.25">
      <c r="D3134" s="26">
        <v>596035</v>
      </c>
      <c r="G3134" s="26">
        <v>101515</v>
      </c>
      <c r="H3134" s="26">
        <v>30002227</v>
      </c>
    </row>
    <row r="3135" spans="4:8" x14ac:dyDescent="0.25">
      <c r="D3135" s="26">
        <v>596036</v>
      </c>
      <c r="G3135" s="26">
        <v>101516</v>
      </c>
      <c r="H3135" s="26">
        <v>30002228</v>
      </c>
    </row>
    <row r="3136" spans="4:8" x14ac:dyDescent="0.25">
      <c r="D3136" s="26">
        <v>596037</v>
      </c>
      <c r="G3136" s="26">
        <v>101542</v>
      </c>
      <c r="H3136" s="26">
        <v>30002229</v>
      </c>
    </row>
    <row r="3137" spans="4:8" x14ac:dyDescent="0.25">
      <c r="D3137" s="26">
        <v>596038</v>
      </c>
      <c r="G3137" s="26">
        <v>101543</v>
      </c>
      <c r="H3137" s="26">
        <v>30002230</v>
      </c>
    </row>
    <row r="3138" spans="4:8" x14ac:dyDescent="0.25">
      <c r="D3138" s="26">
        <v>596039</v>
      </c>
      <c r="G3138" s="26">
        <v>101544</v>
      </c>
      <c r="H3138" s="26">
        <v>30002231</v>
      </c>
    </row>
    <row r="3139" spans="4:8" x14ac:dyDescent="0.25">
      <c r="D3139" s="26">
        <v>596040</v>
      </c>
      <c r="G3139" s="26">
        <v>101555</v>
      </c>
      <c r="H3139" s="26">
        <v>30002232</v>
      </c>
    </row>
    <row r="3140" spans="4:8" x14ac:dyDescent="0.25">
      <c r="D3140" s="26">
        <v>596041</v>
      </c>
      <c r="G3140" s="26">
        <v>101556</v>
      </c>
      <c r="H3140" s="26">
        <v>30002233</v>
      </c>
    </row>
    <row r="3141" spans="4:8" x14ac:dyDescent="0.25">
      <c r="D3141" s="26">
        <v>596042</v>
      </c>
      <c r="G3141" s="26">
        <v>101557</v>
      </c>
      <c r="H3141" s="26">
        <v>30002234</v>
      </c>
    </row>
    <row r="3142" spans="4:8" x14ac:dyDescent="0.25">
      <c r="D3142" s="26">
        <v>596043</v>
      </c>
      <c r="G3142" s="26">
        <v>101558</v>
      </c>
      <c r="H3142" s="26">
        <v>30002235</v>
      </c>
    </row>
    <row r="3143" spans="4:8" x14ac:dyDescent="0.25">
      <c r="D3143" s="26">
        <v>596044</v>
      </c>
      <c r="G3143" s="26">
        <v>101559</v>
      </c>
      <c r="H3143" s="26">
        <v>30002236</v>
      </c>
    </row>
    <row r="3144" spans="4:8" x14ac:dyDescent="0.25">
      <c r="D3144" s="26">
        <v>596045</v>
      </c>
      <c r="G3144" s="26">
        <v>101560</v>
      </c>
      <c r="H3144" s="26">
        <v>30002237</v>
      </c>
    </row>
    <row r="3145" spans="4:8" x14ac:dyDescent="0.25">
      <c r="D3145" s="26">
        <v>596046</v>
      </c>
      <c r="G3145" s="26">
        <v>101561</v>
      </c>
      <c r="H3145" s="26">
        <v>30002238</v>
      </c>
    </row>
    <row r="3146" spans="4:8" x14ac:dyDescent="0.25">
      <c r="D3146" s="26">
        <v>596047</v>
      </c>
      <c r="G3146" s="26">
        <v>101562</v>
      </c>
      <c r="H3146" s="26">
        <v>30002239</v>
      </c>
    </row>
    <row r="3147" spans="4:8" x14ac:dyDescent="0.25">
      <c r="D3147" s="26">
        <v>596048</v>
      </c>
      <c r="G3147" s="26">
        <v>101563</v>
      </c>
      <c r="H3147" s="26">
        <v>30002240</v>
      </c>
    </row>
    <row r="3148" spans="4:8" x14ac:dyDescent="0.25">
      <c r="D3148" s="26">
        <v>596049</v>
      </c>
      <c r="G3148" s="26">
        <v>101564</v>
      </c>
      <c r="H3148" s="26">
        <v>30002241</v>
      </c>
    </row>
    <row r="3149" spans="4:8" x14ac:dyDescent="0.25">
      <c r="D3149" s="26">
        <v>596050</v>
      </c>
      <c r="G3149" s="26">
        <v>101565</v>
      </c>
      <c r="H3149" s="26">
        <v>30002242</v>
      </c>
    </row>
    <row r="3150" spans="4:8" x14ac:dyDescent="0.25">
      <c r="D3150" s="26">
        <v>596051</v>
      </c>
      <c r="G3150" s="26">
        <v>101566</v>
      </c>
      <c r="H3150" s="26">
        <v>30002243</v>
      </c>
    </row>
    <row r="3151" spans="4:8" x14ac:dyDescent="0.25">
      <c r="D3151" s="26">
        <v>596052</v>
      </c>
      <c r="G3151" s="26">
        <v>101567</v>
      </c>
      <c r="H3151" s="26">
        <v>30002244</v>
      </c>
    </row>
    <row r="3152" spans="4:8" x14ac:dyDescent="0.25">
      <c r="D3152" s="26">
        <v>596053</v>
      </c>
      <c r="G3152" s="26">
        <v>101568</v>
      </c>
      <c r="H3152" s="26">
        <v>30002245</v>
      </c>
    </row>
    <row r="3153" spans="4:8" x14ac:dyDescent="0.25">
      <c r="D3153" s="26">
        <v>596054</v>
      </c>
      <c r="G3153" s="26">
        <v>101569</v>
      </c>
      <c r="H3153" s="26">
        <v>30002246</v>
      </c>
    </row>
    <row r="3154" spans="4:8" x14ac:dyDescent="0.25">
      <c r="D3154" s="26">
        <v>596055</v>
      </c>
      <c r="G3154" s="26">
        <v>101570</v>
      </c>
      <c r="H3154" s="26">
        <v>30002247</v>
      </c>
    </row>
    <row r="3155" spans="4:8" x14ac:dyDescent="0.25">
      <c r="D3155" s="26">
        <v>596056</v>
      </c>
      <c r="G3155" s="26">
        <v>101572</v>
      </c>
      <c r="H3155" s="26">
        <v>30002248</v>
      </c>
    </row>
    <row r="3156" spans="4:8" x14ac:dyDescent="0.25">
      <c r="D3156" s="26">
        <v>596057</v>
      </c>
      <c r="G3156" s="26">
        <v>101573</v>
      </c>
      <c r="H3156" s="26">
        <v>30002249</v>
      </c>
    </row>
    <row r="3157" spans="4:8" x14ac:dyDescent="0.25">
      <c r="D3157" s="26">
        <v>596058</v>
      </c>
      <c r="G3157" s="26">
        <v>101574</v>
      </c>
    </row>
    <row r="3158" spans="4:8" x14ac:dyDescent="0.25">
      <c r="D3158" s="26">
        <v>596059</v>
      </c>
      <c r="G3158" s="26">
        <v>101575</v>
      </c>
    </row>
    <row r="3159" spans="4:8" x14ac:dyDescent="0.25">
      <c r="D3159" s="26">
        <v>596060</v>
      </c>
      <c r="G3159" s="26">
        <v>101576</v>
      </c>
    </row>
    <row r="3160" spans="4:8" x14ac:dyDescent="0.25">
      <c r="D3160" s="26">
        <v>596061</v>
      </c>
      <c r="G3160" s="26">
        <v>101577</v>
      </c>
    </row>
    <row r="3161" spans="4:8" x14ac:dyDescent="0.25">
      <c r="D3161" s="26">
        <v>596062</v>
      </c>
      <c r="G3161" s="26">
        <v>101578</v>
      </c>
    </row>
    <row r="3162" spans="4:8" x14ac:dyDescent="0.25">
      <c r="D3162" s="26">
        <v>596063</v>
      </c>
      <c r="G3162" s="26">
        <v>101580</v>
      </c>
    </row>
    <row r="3163" spans="4:8" x14ac:dyDescent="0.25">
      <c r="D3163" s="26">
        <v>596064</v>
      </c>
      <c r="G3163" s="26">
        <v>101581</v>
      </c>
    </row>
    <row r="3164" spans="4:8" x14ac:dyDescent="0.25">
      <c r="D3164" s="26">
        <v>596065</v>
      </c>
      <c r="G3164" s="26">
        <v>101582</v>
      </c>
    </row>
    <row r="3165" spans="4:8" x14ac:dyDescent="0.25">
      <c r="D3165" s="26">
        <v>596066</v>
      </c>
      <c r="G3165" s="26">
        <v>101584</v>
      </c>
    </row>
    <row r="3166" spans="4:8" x14ac:dyDescent="0.25">
      <c r="D3166" s="26">
        <v>596067</v>
      </c>
      <c r="G3166" s="26">
        <v>101585</v>
      </c>
    </row>
    <row r="3167" spans="4:8" x14ac:dyDescent="0.25">
      <c r="D3167" s="26">
        <v>596068</v>
      </c>
      <c r="G3167" s="26">
        <v>101586</v>
      </c>
    </row>
    <row r="3168" spans="4:8" x14ac:dyDescent="0.25">
      <c r="D3168" s="26">
        <v>596069</v>
      </c>
      <c r="G3168" s="26">
        <v>101587</v>
      </c>
    </row>
    <row r="3169" spans="4:7" x14ac:dyDescent="0.25">
      <c r="D3169" s="26">
        <v>596070</v>
      </c>
      <c r="G3169" s="26">
        <v>101588</v>
      </c>
    </row>
    <row r="3170" spans="4:7" x14ac:dyDescent="0.25">
      <c r="D3170" s="26">
        <v>596071</v>
      </c>
      <c r="G3170" s="26">
        <v>101589</v>
      </c>
    </row>
    <row r="3171" spans="4:7" x14ac:dyDescent="0.25">
      <c r="D3171" s="26">
        <v>596072</v>
      </c>
      <c r="G3171" s="26">
        <v>101590</v>
      </c>
    </row>
    <row r="3172" spans="4:7" x14ac:dyDescent="0.25">
      <c r="D3172" s="26">
        <v>596073</v>
      </c>
      <c r="G3172" s="26">
        <v>101591</v>
      </c>
    </row>
    <row r="3173" spans="4:7" x14ac:dyDescent="0.25">
      <c r="D3173" s="26">
        <v>596074</v>
      </c>
      <c r="G3173" s="26">
        <v>101592</v>
      </c>
    </row>
    <row r="3174" spans="4:7" x14ac:dyDescent="0.25">
      <c r="D3174" s="26">
        <v>596075</v>
      </c>
      <c r="G3174" s="26">
        <v>101593</v>
      </c>
    </row>
    <row r="3175" spans="4:7" x14ac:dyDescent="0.25">
      <c r="D3175" s="26">
        <v>596076</v>
      </c>
      <c r="G3175" s="26">
        <v>101594</v>
      </c>
    </row>
    <row r="3176" spans="4:7" x14ac:dyDescent="0.25">
      <c r="D3176" s="26">
        <v>596077</v>
      </c>
      <c r="G3176" s="26">
        <v>101595</v>
      </c>
    </row>
    <row r="3177" spans="4:7" x14ac:dyDescent="0.25">
      <c r="D3177" s="26">
        <v>596078</v>
      </c>
      <c r="G3177" s="26">
        <v>101596</v>
      </c>
    </row>
    <row r="3178" spans="4:7" x14ac:dyDescent="0.25">
      <c r="D3178" s="26">
        <v>596079</v>
      </c>
      <c r="G3178" s="26">
        <v>101597</v>
      </c>
    </row>
    <row r="3179" spans="4:7" x14ac:dyDescent="0.25">
      <c r="D3179" s="26">
        <v>596080</v>
      </c>
      <c r="G3179" s="26">
        <v>101598</v>
      </c>
    </row>
    <row r="3180" spans="4:7" x14ac:dyDescent="0.25">
      <c r="D3180" s="26">
        <v>596081</v>
      </c>
      <c r="G3180" s="26">
        <v>101599</v>
      </c>
    </row>
    <row r="3181" spans="4:7" x14ac:dyDescent="0.25">
      <c r="D3181" s="26">
        <v>596082</v>
      </c>
      <c r="G3181" s="26">
        <v>101600</v>
      </c>
    </row>
    <row r="3182" spans="4:7" x14ac:dyDescent="0.25">
      <c r="D3182" s="26">
        <v>596083</v>
      </c>
      <c r="G3182" s="26">
        <v>101601</v>
      </c>
    </row>
    <row r="3183" spans="4:7" x14ac:dyDescent="0.25">
      <c r="D3183" s="26">
        <v>596084</v>
      </c>
      <c r="G3183" s="26">
        <v>101988</v>
      </c>
    </row>
    <row r="3184" spans="4:7" x14ac:dyDescent="0.25">
      <c r="D3184" s="26">
        <v>596085</v>
      </c>
      <c r="G3184" s="26">
        <v>102080</v>
      </c>
    </row>
    <row r="3185" spans="4:7" x14ac:dyDescent="0.25">
      <c r="D3185" s="26">
        <v>596086</v>
      </c>
      <c r="G3185" s="26">
        <v>102081</v>
      </c>
    </row>
    <row r="3186" spans="4:7" x14ac:dyDescent="0.25">
      <c r="D3186" s="26">
        <v>596087</v>
      </c>
      <c r="G3186" s="26">
        <v>102082</v>
      </c>
    </row>
    <row r="3187" spans="4:7" x14ac:dyDescent="0.25">
      <c r="D3187" s="26">
        <v>596088</v>
      </c>
      <c r="G3187" s="26">
        <v>102091</v>
      </c>
    </row>
    <row r="3188" spans="4:7" x14ac:dyDescent="0.25">
      <c r="D3188" s="26">
        <v>596089</v>
      </c>
      <c r="G3188" s="26">
        <v>131162</v>
      </c>
    </row>
    <row r="3189" spans="4:7" x14ac:dyDescent="0.25">
      <c r="D3189" s="26">
        <v>596090</v>
      </c>
      <c r="G3189" s="26">
        <v>131494</v>
      </c>
    </row>
    <row r="3190" spans="4:7" x14ac:dyDescent="0.25">
      <c r="D3190" s="26">
        <v>596091</v>
      </c>
      <c r="G3190" s="26">
        <v>140019</v>
      </c>
    </row>
    <row r="3191" spans="4:7" x14ac:dyDescent="0.25">
      <c r="D3191" s="26">
        <v>596092</v>
      </c>
      <c r="G3191" s="26">
        <v>140020</v>
      </c>
    </row>
    <row r="3192" spans="4:7" x14ac:dyDescent="0.25">
      <c r="D3192" s="26">
        <v>596093</v>
      </c>
      <c r="G3192" s="26">
        <v>140021</v>
      </c>
    </row>
    <row r="3193" spans="4:7" x14ac:dyDescent="0.25">
      <c r="D3193" s="26">
        <v>596094</v>
      </c>
      <c r="G3193" s="26">
        <v>140043</v>
      </c>
    </row>
    <row r="3194" spans="4:7" x14ac:dyDescent="0.25">
      <c r="D3194" s="26">
        <v>596095</v>
      </c>
      <c r="G3194" s="26">
        <v>140044</v>
      </c>
    </row>
    <row r="3195" spans="4:7" x14ac:dyDescent="0.25">
      <c r="D3195" s="26">
        <v>596096</v>
      </c>
      <c r="G3195" s="26">
        <v>140045</v>
      </c>
    </row>
    <row r="3196" spans="4:7" x14ac:dyDescent="0.25">
      <c r="D3196" s="26">
        <v>596097</v>
      </c>
      <c r="G3196" s="26">
        <v>140046</v>
      </c>
    </row>
    <row r="3197" spans="4:7" x14ac:dyDescent="0.25">
      <c r="D3197" s="26">
        <v>596098</v>
      </c>
      <c r="G3197" s="26">
        <v>140047</v>
      </c>
    </row>
    <row r="3198" spans="4:7" x14ac:dyDescent="0.25">
      <c r="D3198" s="26">
        <v>596099</v>
      </c>
      <c r="G3198" s="26">
        <v>140048</v>
      </c>
    </row>
    <row r="3199" spans="4:7" x14ac:dyDescent="0.25">
      <c r="D3199" s="26">
        <v>596100</v>
      </c>
      <c r="G3199" s="26">
        <v>140057</v>
      </c>
    </row>
    <row r="3200" spans="4:7" x14ac:dyDescent="0.25">
      <c r="D3200" s="26">
        <v>596101</v>
      </c>
      <c r="G3200" s="26">
        <v>140058</v>
      </c>
    </row>
    <row r="3201" spans="4:7" x14ac:dyDescent="0.25">
      <c r="D3201" s="26">
        <v>596102</v>
      </c>
      <c r="G3201" s="26">
        <v>140066</v>
      </c>
    </row>
    <row r="3202" spans="4:7" x14ac:dyDescent="0.25">
      <c r="D3202" s="26">
        <v>596103</v>
      </c>
      <c r="G3202" s="26">
        <v>140070</v>
      </c>
    </row>
    <row r="3203" spans="4:7" x14ac:dyDescent="0.25">
      <c r="D3203" s="26">
        <v>596104</v>
      </c>
      <c r="G3203" s="26">
        <v>140071</v>
      </c>
    </row>
    <row r="3204" spans="4:7" x14ac:dyDescent="0.25">
      <c r="D3204" s="26">
        <v>596105</v>
      </c>
      <c r="G3204" s="26">
        <v>140072</v>
      </c>
    </row>
    <row r="3205" spans="4:7" x14ac:dyDescent="0.25">
      <c r="D3205" s="26">
        <v>596106</v>
      </c>
      <c r="G3205" s="26">
        <v>140073</v>
      </c>
    </row>
    <row r="3206" spans="4:7" x14ac:dyDescent="0.25">
      <c r="D3206" s="26">
        <v>596107</v>
      </c>
      <c r="G3206" s="26">
        <v>140074</v>
      </c>
    </row>
    <row r="3207" spans="4:7" x14ac:dyDescent="0.25">
      <c r="D3207" s="26">
        <v>596108</v>
      </c>
      <c r="G3207" s="26">
        <v>142500</v>
      </c>
    </row>
    <row r="3208" spans="4:7" x14ac:dyDescent="0.25">
      <c r="D3208" s="26">
        <v>596109</v>
      </c>
      <c r="G3208" s="26">
        <v>142501</v>
      </c>
    </row>
    <row r="3209" spans="4:7" x14ac:dyDescent="0.25">
      <c r="D3209" s="26">
        <v>596110</v>
      </c>
      <c r="G3209" s="26">
        <v>142502</v>
      </c>
    </row>
    <row r="3210" spans="4:7" x14ac:dyDescent="0.25">
      <c r="D3210" s="26">
        <v>596111</v>
      </c>
      <c r="G3210" s="26">
        <v>142503</v>
      </c>
    </row>
    <row r="3211" spans="4:7" x14ac:dyDescent="0.25">
      <c r="D3211" s="26">
        <v>596112</v>
      </c>
      <c r="G3211" s="26">
        <v>142504</v>
      </c>
    </row>
    <row r="3212" spans="4:7" x14ac:dyDescent="0.25">
      <c r="D3212" s="26">
        <v>596113</v>
      </c>
      <c r="G3212" s="26">
        <v>142505</v>
      </c>
    </row>
    <row r="3213" spans="4:7" x14ac:dyDescent="0.25">
      <c r="D3213" s="26">
        <v>596114</v>
      </c>
      <c r="G3213" s="26">
        <v>142506</v>
      </c>
    </row>
    <row r="3214" spans="4:7" x14ac:dyDescent="0.25">
      <c r="D3214" s="26">
        <v>596115</v>
      </c>
      <c r="G3214" s="26">
        <v>142507</v>
      </c>
    </row>
    <row r="3215" spans="4:7" x14ac:dyDescent="0.25">
      <c r="D3215" s="26">
        <v>596116</v>
      </c>
      <c r="G3215" s="26">
        <v>142508</v>
      </c>
    </row>
    <row r="3216" spans="4:7" x14ac:dyDescent="0.25">
      <c r="D3216" s="26">
        <v>596117</v>
      </c>
      <c r="G3216" s="26">
        <v>142509</v>
      </c>
    </row>
    <row r="3217" spans="4:7" x14ac:dyDescent="0.25">
      <c r="D3217" s="26">
        <v>596118</v>
      </c>
      <c r="G3217" s="26">
        <v>142510</v>
      </c>
    </row>
    <row r="3218" spans="4:7" x14ac:dyDescent="0.25">
      <c r="D3218" s="26">
        <v>596119</v>
      </c>
      <c r="G3218" s="26">
        <v>142511</v>
      </c>
    </row>
    <row r="3219" spans="4:7" x14ac:dyDescent="0.25">
      <c r="D3219" s="26">
        <v>596120</v>
      </c>
      <c r="G3219" s="26">
        <v>142512</v>
      </c>
    </row>
    <row r="3220" spans="4:7" x14ac:dyDescent="0.25">
      <c r="D3220" s="26">
        <v>596121</v>
      </c>
      <c r="G3220" s="26">
        <v>142513</v>
      </c>
    </row>
    <row r="3221" spans="4:7" x14ac:dyDescent="0.25">
      <c r="D3221" s="26">
        <v>596122</v>
      </c>
      <c r="G3221" s="26">
        <v>142514</v>
      </c>
    </row>
    <row r="3222" spans="4:7" x14ac:dyDescent="0.25">
      <c r="D3222" s="26">
        <v>596123</v>
      </c>
      <c r="G3222" s="26">
        <v>142515</v>
      </c>
    </row>
    <row r="3223" spans="4:7" x14ac:dyDescent="0.25">
      <c r="D3223" s="26">
        <v>596124</v>
      </c>
      <c r="G3223" s="26">
        <v>142516</v>
      </c>
    </row>
    <row r="3224" spans="4:7" x14ac:dyDescent="0.25">
      <c r="D3224" s="26">
        <v>596125</v>
      </c>
      <c r="G3224" s="26">
        <v>142517</v>
      </c>
    </row>
    <row r="3225" spans="4:7" x14ac:dyDescent="0.25">
      <c r="D3225" s="26">
        <v>596126</v>
      </c>
      <c r="G3225" s="26">
        <v>142518</v>
      </c>
    </row>
    <row r="3226" spans="4:7" x14ac:dyDescent="0.25">
      <c r="D3226" s="26">
        <v>596127</v>
      </c>
      <c r="G3226" s="26">
        <v>142519</v>
      </c>
    </row>
    <row r="3227" spans="4:7" x14ac:dyDescent="0.25">
      <c r="D3227" s="26">
        <v>596128</v>
      </c>
      <c r="G3227" s="26">
        <v>142520</v>
      </c>
    </row>
    <row r="3228" spans="4:7" x14ac:dyDescent="0.25">
      <c r="D3228" s="26">
        <v>596129</v>
      </c>
      <c r="G3228" s="26">
        <v>142521</v>
      </c>
    </row>
    <row r="3229" spans="4:7" x14ac:dyDescent="0.25">
      <c r="D3229" s="26">
        <v>596130</v>
      </c>
      <c r="G3229" s="26">
        <v>142522</v>
      </c>
    </row>
    <row r="3230" spans="4:7" x14ac:dyDescent="0.25">
      <c r="D3230" s="26">
        <v>596131</v>
      </c>
      <c r="G3230" s="26">
        <v>142523</v>
      </c>
    </row>
    <row r="3231" spans="4:7" x14ac:dyDescent="0.25">
      <c r="D3231" s="26">
        <v>596132</v>
      </c>
      <c r="G3231" s="26">
        <v>142524</v>
      </c>
    </row>
    <row r="3232" spans="4:7" x14ac:dyDescent="0.25">
      <c r="D3232" s="26">
        <v>596133</v>
      </c>
      <c r="G3232" s="26">
        <v>142525</v>
      </c>
    </row>
    <row r="3233" spans="4:7" x14ac:dyDescent="0.25">
      <c r="D3233" s="26">
        <v>596134</v>
      </c>
      <c r="G3233" s="26">
        <v>142526</v>
      </c>
    </row>
    <row r="3234" spans="4:7" x14ac:dyDescent="0.25">
      <c r="D3234" s="26">
        <v>596135</v>
      </c>
      <c r="G3234" s="26">
        <v>142527</v>
      </c>
    </row>
    <row r="3235" spans="4:7" x14ac:dyDescent="0.25">
      <c r="D3235" s="26">
        <v>596136</v>
      </c>
      <c r="G3235" s="26">
        <v>142528</v>
      </c>
    </row>
    <row r="3236" spans="4:7" x14ac:dyDescent="0.25">
      <c r="D3236" s="26">
        <v>596137</v>
      </c>
      <c r="G3236" s="26">
        <v>143000</v>
      </c>
    </row>
    <row r="3237" spans="4:7" x14ac:dyDescent="0.25">
      <c r="D3237" s="26">
        <v>596138</v>
      </c>
      <c r="G3237" s="26">
        <v>144101</v>
      </c>
    </row>
    <row r="3238" spans="4:7" x14ac:dyDescent="0.25">
      <c r="D3238" s="26">
        <v>596139</v>
      </c>
      <c r="G3238" s="26">
        <v>100041</v>
      </c>
    </row>
    <row r="3239" spans="4:7" x14ac:dyDescent="0.25">
      <c r="D3239" s="26">
        <v>596140</v>
      </c>
      <c r="G3239" s="26">
        <v>100042</v>
      </c>
    </row>
    <row r="3240" spans="4:7" x14ac:dyDescent="0.25">
      <c r="D3240" s="26">
        <v>596141</v>
      </c>
      <c r="G3240" s="26">
        <v>100053</v>
      </c>
    </row>
    <row r="3241" spans="4:7" x14ac:dyDescent="0.25">
      <c r="D3241" s="26">
        <v>596142</v>
      </c>
      <c r="G3241" s="26">
        <v>100054</v>
      </c>
    </row>
    <row r="3242" spans="4:7" x14ac:dyDescent="0.25">
      <c r="D3242" s="26">
        <v>596144</v>
      </c>
      <c r="G3242" s="26">
        <v>100055</v>
      </c>
    </row>
    <row r="3243" spans="4:7" x14ac:dyDescent="0.25">
      <c r="D3243" s="26">
        <v>596145</v>
      </c>
      <c r="G3243" s="26">
        <v>100056</v>
      </c>
    </row>
    <row r="3244" spans="4:7" x14ac:dyDescent="0.25">
      <c r="D3244" s="26">
        <v>596146</v>
      </c>
      <c r="G3244" s="26">
        <v>100057</v>
      </c>
    </row>
    <row r="3245" spans="4:7" x14ac:dyDescent="0.25">
      <c r="D3245" s="26">
        <v>596147</v>
      </c>
      <c r="G3245" s="26">
        <v>100058</v>
      </c>
    </row>
    <row r="3246" spans="4:7" x14ac:dyDescent="0.25">
      <c r="D3246" s="26">
        <v>596148</v>
      </c>
      <c r="G3246" s="26">
        <v>100061</v>
      </c>
    </row>
    <row r="3247" spans="4:7" x14ac:dyDescent="0.25">
      <c r="D3247" s="26">
        <v>596149</v>
      </c>
      <c r="G3247" s="26">
        <v>100983</v>
      </c>
    </row>
    <row r="3248" spans="4:7" x14ac:dyDescent="0.25">
      <c r="D3248" s="26">
        <v>596150</v>
      </c>
      <c r="G3248" s="26">
        <v>101044</v>
      </c>
    </row>
    <row r="3249" spans="4:7" x14ac:dyDescent="0.25">
      <c r="D3249" s="26">
        <v>596151</v>
      </c>
      <c r="G3249" s="26">
        <v>101045</v>
      </c>
    </row>
    <row r="3250" spans="4:7" x14ac:dyDescent="0.25">
      <c r="D3250" s="26">
        <v>596152</v>
      </c>
      <c r="G3250" s="26">
        <v>101189</v>
      </c>
    </row>
    <row r="3251" spans="4:7" x14ac:dyDescent="0.25">
      <c r="D3251" s="26">
        <v>596153</v>
      </c>
      <c r="G3251" s="26">
        <v>101258</v>
      </c>
    </row>
    <row r="3252" spans="4:7" x14ac:dyDescent="0.25">
      <c r="D3252" s="26">
        <v>596154</v>
      </c>
      <c r="G3252" s="26">
        <v>101260</v>
      </c>
    </row>
    <row r="3253" spans="4:7" x14ac:dyDescent="0.25">
      <c r="D3253" s="26">
        <v>596155</v>
      </c>
      <c r="G3253" s="26">
        <v>101261</v>
      </c>
    </row>
    <row r="3254" spans="4:7" x14ac:dyDescent="0.25">
      <c r="D3254" s="26">
        <v>596156</v>
      </c>
      <c r="G3254" s="26">
        <v>101262</v>
      </c>
    </row>
    <row r="3255" spans="4:7" x14ac:dyDescent="0.25">
      <c r="D3255" s="26">
        <v>596157</v>
      </c>
      <c r="G3255" s="26">
        <v>101263</v>
      </c>
    </row>
    <row r="3256" spans="4:7" x14ac:dyDescent="0.25">
      <c r="D3256" s="26">
        <v>596158</v>
      </c>
      <c r="G3256" s="26">
        <v>101265</v>
      </c>
    </row>
    <row r="3257" spans="4:7" x14ac:dyDescent="0.25">
      <c r="D3257" s="26">
        <v>596159</v>
      </c>
      <c r="G3257" s="26">
        <v>101266</v>
      </c>
    </row>
    <row r="3258" spans="4:7" x14ac:dyDescent="0.25">
      <c r="D3258" s="26">
        <v>596160</v>
      </c>
      <c r="G3258" s="26">
        <v>101267</v>
      </c>
    </row>
    <row r="3259" spans="4:7" x14ac:dyDescent="0.25">
      <c r="D3259" s="26">
        <v>596161</v>
      </c>
      <c r="G3259" s="26">
        <v>101268</v>
      </c>
    </row>
    <row r="3260" spans="4:7" x14ac:dyDescent="0.25">
      <c r="D3260" s="26">
        <v>596162</v>
      </c>
      <c r="G3260" s="26">
        <v>101269</v>
      </c>
    </row>
    <row r="3261" spans="4:7" x14ac:dyDescent="0.25">
      <c r="D3261" s="26">
        <v>596163</v>
      </c>
      <c r="G3261" s="26">
        <v>101270</v>
      </c>
    </row>
    <row r="3262" spans="4:7" x14ac:dyDescent="0.25">
      <c r="D3262" s="26">
        <v>596164</v>
      </c>
      <c r="G3262" s="26">
        <v>101271</v>
      </c>
    </row>
    <row r="3263" spans="4:7" x14ac:dyDescent="0.25">
      <c r="D3263" s="26">
        <v>596165</v>
      </c>
      <c r="G3263" s="26">
        <v>101272</v>
      </c>
    </row>
    <row r="3264" spans="4:7" x14ac:dyDescent="0.25">
      <c r="D3264" s="26">
        <v>596166</v>
      </c>
      <c r="G3264" s="26">
        <v>101273</v>
      </c>
    </row>
    <row r="3265" spans="4:7" x14ac:dyDescent="0.25">
      <c r="D3265" s="26">
        <v>596167</v>
      </c>
      <c r="G3265" s="26">
        <v>101276</v>
      </c>
    </row>
    <row r="3266" spans="4:7" x14ac:dyDescent="0.25">
      <c r="D3266" s="26">
        <v>596168</v>
      </c>
      <c r="G3266" s="26">
        <v>101277</v>
      </c>
    </row>
    <row r="3267" spans="4:7" x14ac:dyDescent="0.25">
      <c r="D3267" s="26">
        <v>596169</v>
      </c>
      <c r="G3267" s="26">
        <v>101278</v>
      </c>
    </row>
    <row r="3268" spans="4:7" x14ac:dyDescent="0.25">
      <c r="D3268" s="26">
        <v>596170</v>
      </c>
      <c r="G3268" s="26">
        <v>101279</v>
      </c>
    </row>
    <row r="3269" spans="4:7" x14ac:dyDescent="0.25">
      <c r="D3269" s="26">
        <v>596171</v>
      </c>
      <c r="G3269" s="26">
        <v>101280</v>
      </c>
    </row>
    <row r="3270" spans="4:7" x14ac:dyDescent="0.25">
      <c r="D3270" s="26">
        <v>596172</v>
      </c>
      <c r="G3270" s="26">
        <v>101293</v>
      </c>
    </row>
    <row r="3271" spans="4:7" x14ac:dyDescent="0.25">
      <c r="D3271" s="26">
        <v>596173</v>
      </c>
      <c r="G3271" s="26">
        <v>101338</v>
      </c>
    </row>
    <row r="3272" spans="4:7" x14ac:dyDescent="0.25">
      <c r="D3272" s="26">
        <v>596174</v>
      </c>
      <c r="G3272" s="26">
        <v>101345</v>
      </c>
    </row>
    <row r="3273" spans="4:7" x14ac:dyDescent="0.25">
      <c r="D3273" s="26">
        <v>596175</v>
      </c>
      <c r="G3273" s="26">
        <v>101347</v>
      </c>
    </row>
    <row r="3274" spans="4:7" x14ac:dyDescent="0.25">
      <c r="D3274" s="26">
        <v>596176</v>
      </c>
      <c r="G3274" s="26">
        <v>101406</v>
      </c>
    </row>
    <row r="3275" spans="4:7" x14ac:dyDescent="0.25">
      <c r="D3275" s="26">
        <v>596177</v>
      </c>
      <c r="G3275" s="26">
        <v>101407</v>
      </c>
    </row>
    <row r="3276" spans="4:7" x14ac:dyDescent="0.25">
      <c r="D3276" s="26">
        <v>596178</v>
      </c>
      <c r="G3276" s="26">
        <v>101415</v>
      </c>
    </row>
    <row r="3277" spans="4:7" x14ac:dyDescent="0.25">
      <c r="D3277" s="26">
        <v>596179</v>
      </c>
      <c r="G3277" s="26">
        <v>101416</v>
      </c>
    </row>
    <row r="3278" spans="4:7" x14ac:dyDescent="0.25">
      <c r="D3278" s="26">
        <v>596180</v>
      </c>
      <c r="G3278" s="26">
        <v>101417</v>
      </c>
    </row>
    <row r="3279" spans="4:7" x14ac:dyDescent="0.25">
      <c r="D3279" s="26">
        <v>596181</v>
      </c>
      <c r="G3279" s="26">
        <v>101421</v>
      </c>
    </row>
    <row r="3280" spans="4:7" x14ac:dyDescent="0.25">
      <c r="D3280" s="26">
        <v>596182</v>
      </c>
      <c r="G3280" s="26">
        <v>101422</v>
      </c>
    </row>
    <row r="3281" spans="4:7" x14ac:dyDescent="0.25">
      <c r="D3281" s="26">
        <v>596183</v>
      </c>
      <c r="G3281" s="26">
        <v>101424</v>
      </c>
    </row>
    <row r="3282" spans="4:7" x14ac:dyDescent="0.25">
      <c r="D3282" s="26">
        <v>596184</v>
      </c>
      <c r="G3282" s="26">
        <v>101425</v>
      </c>
    </row>
    <row r="3283" spans="4:7" x14ac:dyDescent="0.25">
      <c r="D3283" s="26">
        <v>596185</v>
      </c>
      <c r="G3283" s="26">
        <v>101426</v>
      </c>
    </row>
    <row r="3284" spans="4:7" x14ac:dyDescent="0.25">
      <c r="D3284" s="26">
        <v>596186</v>
      </c>
      <c r="G3284" s="26">
        <v>101427</v>
      </c>
    </row>
    <row r="3285" spans="4:7" x14ac:dyDescent="0.25">
      <c r="D3285" s="26">
        <v>596187</v>
      </c>
      <c r="G3285" s="26">
        <v>101430</v>
      </c>
    </row>
    <row r="3286" spans="4:7" x14ac:dyDescent="0.25">
      <c r="D3286" s="26">
        <v>596188</v>
      </c>
      <c r="G3286" s="26">
        <v>101431</v>
      </c>
    </row>
    <row r="3287" spans="4:7" x14ac:dyDescent="0.25">
      <c r="D3287" s="26">
        <v>596189</v>
      </c>
      <c r="G3287" s="26">
        <v>101432</v>
      </c>
    </row>
    <row r="3288" spans="4:7" x14ac:dyDescent="0.25">
      <c r="D3288" s="26">
        <v>596191</v>
      </c>
      <c r="G3288" s="26">
        <v>101434</v>
      </c>
    </row>
    <row r="3289" spans="4:7" x14ac:dyDescent="0.25">
      <c r="D3289" s="26">
        <v>596192</v>
      </c>
      <c r="G3289" s="26">
        <v>101436</v>
      </c>
    </row>
    <row r="3290" spans="4:7" x14ac:dyDescent="0.25">
      <c r="D3290" s="26">
        <v>596194</v>
      </c>
      <c r="G3290" s="26">
        <v>101438</v>
      </c>
    </row>
    <row r="3291" spans="4:7" x14ac:dyDescent="0.25">
      <c r="D3291" s="26">
        <v>596195</v>
      </c>
      <c r="G3291" s="26">
        <v>101439</v>
      </c>
    </row>
    <row r="3292" spans="4:7" x14ac:dyDescent="0.25">
      <c r="D3292" s="26">
        <v>596197</v>
      </c>
      <c r="G3292" s="26">
        <v>101441</v>
      </c>
    </row>
    <row r="3293" spans="4:7" x14ac:dyDescent="0.25">
      <c r="D3293" s="26">
        <v>596198</v>
      </c>
      <c r="G3293" s="26">
        <v>101445</v>
      </c>
    </row>
    <row r="3294" spans="4:7" x14ac:dyDescent="0.25">
      <c r="D3294" s="26">
        <v>596199</v>
      </c>
      <c r="G3294" s="26">
        <v>101446</v>
      </c>
    </row>
    <row r="3295" spans="4:7" x14ac:dyDescent="0.25">
      <c r="D3295" s="26">
        <v>596200</v>
      </c>
      <c r="G3295" s="26">
        <v>101447</v>
      </c>
    </row>
    <row r="3296" spans="4:7" x14ac:dyDescent="0.25">
      <c r="D3296" s="26">
        <v>596201</v>
      </c>
      <c r="G3296" s="26">
        <v>101448</v>
      </c>
    </row>
    <row r="3297" spans="4:7" x14ac:dyDescent="0.25">
      <c r="D3297" s="26">
        <v>596202</v>
      </c>
      <c r="G3297" s="26">
        <v>101449</v>
      </c>
    </row>
    <row r="3298" spans="4:7" x14ac:dyDescent="0.25">
      <c r="D3298" s="26">
        <v>596203</v>
      </c>
      <c r="G3298" s="26">
        <v>101459</v>
      </c>
    </row>
    <row r="3299" spans="4:7" x14ac:dyDescent="0.25">
      <c r="D3299" s="26">
        <v>596204</v>
      </c>
      <c r="G3299" s="26">
        <v>101474</v>
      </c>
    </row>
    <row r="3300" spans="4:7" x14ac:dyDescent="0.25">
      <c r="D3300" s="26">
        <v>596206</v>
      </c>
      <c r="G3300" s="26">
        <v>101629</v>
      </c>
    </row>
    <row r="3301" spans="4:7" x14ac:dyDescent="0.25">
      <c r="D3301" s="26">
        <v>596208</v>
      </c>
      <c r="G3301" s="26">
        <v>101630</v>
      </c>
    </row>
    <row r="3302" spans="4:7" x14ac:dyDescent="0.25">
      <c r="D3302" s="26">
        <v>596209</v>
      </c>
      <c r="G3302" s="26">
        <v>101631</v>
      </c>
    </row>
    <row r="3303" spans="4:7" x14ac:dyDescent="0.25">
      <c r="D3303" s="26">
        <v>596211</v>
      </c>
      <c r="G3303" s="26">
        <v>102083</v>
      </c>
    </row>
    <row r="3304" spans="4:7" x14ac:dyDescent="0.25">
      <c r="D3304" s="26">
        <v>596212</v>
      </c>
      <c r="G3304" s="26">
        <v>102084</v>
      </c>
    </row>
    <row r="3305" spans="4:7" x14ac:dyDescent="0.25">
      <c r="D3305" s="26">
        <v>596213</v>
      </c>
      <c r="G3305" s="26">
        <v>102085</v>
      </c>
    </row>
    <row r="3306" spans="4:7" x14ac:dyDescent="0.25">
      <c r="D3306" s="26">
        <v>596214</v>
      </c>
      <c r="G3306" s="26">
        <v>131126</v>
      </c>
    </row>
    <row r="3307" spans="4:7" x14ac:dyDescent="0.25">
      <c r="D3307" s="26">
        <v>596215</v>
      </c>
      <c r="G3307" s="26">
        <v>131127</v>
      </c>
    </row>
    <row r="3308" spans="4:7" x14ac:dyDescent="0.25">
      <c r="D3308" s="26">
        <v>596216</v>
      </c>
      <c r="G3308" s="26">
        <v>131129</v>
      </c>
    </row>
    <row r="3309" spans="4:7" x14ac:dyDescent="0.25">
      <c r="D3309" s="26">
        <v>596217</v>
      </c>
      <c r="G3309" s="26">
        <v>131341</v>
      </c>
    </row>
    <row r="3310" spans="4:7" x14ac:dyDescent="0.25">
      <c r="D3310" s="26">
        <v>596218</v>
      </c>
      <c r="G3310" s="26">
        <v>141500</v>
      </c>
    </row>
    <row r="3311" spans="4:7" x14ac:dyDescent="0.25">
      <c r="D3311" s="26">
        <v>596219</v>
      </c>
      <c r="G3311" s="26">
        <v>141501</v>
      </c>
    </row>
    <row r="3312" spans="4:7" x14ac:dyDescent="0.25">
      <c r="D3312" s="26">
        <v>596220</v>
      </c>
      <c r="G3312" s="26">
        <v>141502</v>
      </c>
    </row>
    <row r="3313" spans="4:7" x14ac:dyDescent="0.25">
      <c r="D3313" s="26">
        <v>596221</v>
      </c>
      <c r="G3313" s="26">
        <v>141503</v>
      </c>
    </row>
    <row r="3314" spans="4:7" x14ac:dyDescent="0.25">
      <c r="D3314" s="26">
        <v>596222</v>
      </c>
      <c r="G3314" s="26">
        <v>100144</v>
      </c>
    </row>
    <row r="3315" spans="4:7" x14ac:dyDescent="0.25">
      <c r="D3315" s="26">
        <v>596223</v>
      </c>
      <c r="G3315" s="26">
        <v>100842</v>
      </c>
    </row>
    <row r="3316" spans="4:7" x14ac:dyDescent="0.25">
      <c r="D3316" s="26">
        <v>596224</v>
      </c>
      <c r="G3316" s="26">
        <v>101545</v>
      </c>
    </row>
    <row r="3317" spans="4:7" x14ac:dyDescent="0.25">
      <c r="D3317" s="26">
        <v>596225</v>
      </c>
      <c r="G3317" s="26">
        <v>140000</v>
      </c>
    </row>
    <row r="3318" spans="4:7" x14ac:dyDescent="0.25">
      <c r="D3318" s="26">
        <v>596226</v>
      </c>
      <c r="G3318" s="26">
        <v>140001</v>
      </c>
    </row>
    <row r="3319" spans="4:7" x14ac:dyDescent="0.25">
      <c r="D3319" s="26">
        <v>596227</v>
      </c>
      <c r="G3319" s="26">
        <v>140002</v>
      </c>
    </row>
    <row r="3320" spans="4:7" x14ac:dyDescent="0.25">
      <c r="D3320" s="26">
        <v>596228</v>
      </c>
      <c r="G3320" s="26">
        <v>140003</v>
      </c>
    </row>
    <row r="3321" spans="4:7" x14ac:dyDescent="0.25">
      <c r="D3321" s="26">
        <v>596234</v>
      </c>
      <c r="G3321" s="26">
        <v>140004</v>
      </c>
    </row>
    <row r="3322" spans="4:7" x14ac:dyDescent="0.25">
      <c r="D3322" s="26">
        <v>596236</v>
      </c>
      <c r="G3322" s="26">
        <v>140005</v>
      </c>
    </row>
    <row r="3323" spans="4:7" x14ac:dyDescent="0.25">
      <c r="D3323" s="26">
        <v>596238</v>
      </c>
      <c r="G3323" s="26">
        <v>140006</v>
      </c>
    </row>
    <row r="3324" spans="4:7" x14ac:dyDescent="0.25">
      <c r="D3324" s="26">
        <v>596240</v>
      </c>
      <c r="G3324" s="26">
        <v>140007</v>
      </c>
    </row>
    <row r="3325" spans="4:7" x14ac:dyDescent="0.25">
      <c r="D3325" s="26">
        <v>596242</v>
      </c>
      <c r="G3325" s="26">
        <v>140008</v>
      </c>
    </row>
    <row r="3326" spans="4:7" x14ac:dyDescent="0.25">
      <c r="D3326" s="26">
        <v>596243</v>
      </c>
      <c r="G3326" s="26">
        <v>140009</v>
      </c>
    </row>
    <row r="3327" spans="4:7" x14ac:dyDescent="0.25">
      <c r="D3327" s="26">
        <v>596246</v>
      </c>
      <c r="G3327" s="26">
        <v>140010</v>
      </c>
    </row>
    <row r="3328" spans="4:7" x14ac:dyDescent="0.25">
      <c r="D3328" s="26">
        <v>596247</v>
      </c>
      <c r="G3328" s="26">
        <v>140011</v>
      </c>
    </row>
    <row r="3329" spans="4:7" x14ac:dyDescent="0.25">
      <c r="D3329" s="26">
        <v>596248</v>
      </c>
      <c r="G3329" s="26">
        <v>140012</v>
      </c>
    </row>
    <row r="3330" spans="4:7" x14ac:dyDescent="0.25">
      <c r="D3330" s="26">
        <v>596249</v>
      </c>
      <c r="G3330" s="26">
        <v>140013</v>
      </c>
    </row>
    <row r="3331" spans="4:7" x14ac:dyDescent="0.25">
      <c r="D3331" s="26">
        <v>596250</v>
      </c>
      <c r="G3331" s="26">
        <v>140014</v>
      </c>
    </row>
    <row r="3332" spans="4:7" x14ac:dyDescent="0.25">
      <c r="D3332" s="26">
        <v>596251</v>
      </c>
      <c r="G3332" s="26">
        <v>140015</v>
      </c>
    </row>
    <row r="3333" spans="4:7" x14ac:dyDescent="0.25">
      <c r="D3333" s="26">
        <v>596252</v>
      </c>
      <c r="G3333" s="26">
        <v>140016</v>
      </c>
    </row>
    <row r="3334" spans="4:7" x14ac:dyDescent="0.25">
      <c r="D3334" s="26">
        <v>596253</v>
      </c>
      <c r="G3334" s="26">
        <v>140022</v>
      </c>
    </row>
    <row r="3335" spans="4:7" x14ac:dyDescent="0.25">
      <c r="D3335" s="26">
        <v>596254</v>
      </c>
      <c r="G3335" s="26">
        <v>140023</v>
      </c>
    </row>
    <row r="3336" spans="4:7" x14ac:dyDescent="0.25">
      <c r="D3336" s="26">
        <v>596256</v>
      </c>
      <c r="G3336" s="26">
        <v>140024</v>
      </c>
    </row>
    <row r="3337" spans="4:7" x14ac:dyDescent="0.25">
      <c r="D3337" s="26">
        <v>596257</v>
      </c>
      <c r="G3337" s="26">
        <v>140025</v>
      </c>
    </row>
    <row r="3338" spans="4:7" x14ac:dyDescent="0.25">
      <c r="D3338" s="26">
        <v>596258</v>
      </c>
      <c r="G3338" s="26">
        <v>140026</v>
      </c>
    </row>
    <row r="3339" spans="4:7" x14ac:dyDescent="0.25">
      <c r="D3339" s="26">
        <v>596259</v>
      </c>
      <c r="G3339" s="26">
        <v>140027</v>
      </c>
    </row>
    <row r="3340" spans="4:7" x14ac:dyDescent="0.25">
      <c r="D3340" s="26">
        <v>596260</v>
      </c>
      <c r="G3340" s="26">
        <v>140028</v>
      </c>
    </row>
    <row r="3341" spans="4:7" x14ac:dyDescent="0.25">
      <c r="D3341" s="26">
        <v>596261</v>
      </c>
      <c r="G3341" s="26">
        <v>140029</v>
      </c>
    </row>
    <row r="3342" spans="4:7" x14ac:dyDescent="0.25">
      <c r="D3342" s="26">
        <v>596262</v>
      </c>
      <c r="G3342" s="26">
        <v>140030</v>
      </c>
    </row>
    <row r="3343" spans="4:7" x14ac:dyDescent="0.25">
      <c r="D3343" s="26">
        <v>596263</v>
      </c>
      <c r="G3343" s="26">
        <v>140031</v>
      </c>
    </row>
    <row r="3344" spans="4:7" x14ac:dyDescent="0.25">
      <c r="D3344" s="26">
        <v>596264</v>
      </c>
      <c r="G3344" s="26">
        <v>140032</v>
      </c>
    </row>
    <row r="3345" spans="4:7" x14ac:dyDescent="0.25">
      <c r="D3345" s="26">
        <v>596265</v>
      </c>
      <c r="G3345" s="26">
        <v>140033</v>
      </c>
    </row>
    <row r="3346" spans="4:7" x14ac:dyDescent="0.25">
      <c r="D3346" s="26">
        <v>596267</v>
      </c>
      <c r="G3346" s="26">
        <v>140034</v>
      </c>
    </row>
    <row r="3347" spans="4:7" x14ac:dyDescent="0.25">
      <c r="D3347" s="26">
        <v>596268</v>
      </c>
      <c r="G3347" s="26">
        <v>140035</v>
      </c>
    </row>
    <row r="3348" spans="4:7" x14ac:dyDescent="0.25">
      <c r="D3348" s="26">
        <v>596269</v>
      </c>
      <c r="G3348" s="26">
        <v>140036</v>
      </c>
    </row>
    <row r="3349" spans="4:7" x14ac:dyDescent="0.25">
      <c r="D3349" s="26">
        <v>596270</v>
      </c>
      <c r="G3349" s="26">
        <v>140037</v>
      </c>
    </row>
    <row r="3350" spans="4:7" x14ac:dyDescent="0.25">
      <c r="D3350" s="26">
        <v>596271</v>
      </c>
      <c r="G3350" s="26">
        <v>140038</v>
      </c>
    </row>
    <row r="3351" spans="4:7" x14ac:dyDescent="0.25">
      <c r="D3351" s="26">
        <v>596272</v>
      </c>
      <c r="G3351" s="26">
        <v>140039</v>
      </c>
    </row>
    <row r="3352" spans="4:7" x14ac:dyDescent="0.25">
      <c r="D3352" s="26">
        <v>596273</v>
      </c>
      <c r="G3352" s="26">
        <v>140040</v>
      </c>
    </row>
    <row r="3353" spans="4:7" x14ac:dyDescent="0.25">
      <c r="D3353" s="26">
        <v>596275</v>
      </c>
      <c r="G3353" s="26">
        <v>140041</v>
      </c>
    </row>
    <row r="3354" spans="4:7" x14ac:dyDescent="0.25">
      <c r="D3354" s="26">
        <v>596276</v>
      </c>
      <c r="G3354" s="26">
        <v>140042</v>
      </c>
    </row>
    <row r="3355" spans="4:7" x14ac:dyDescent="0.25">
      <c r="D3355" s="26">
        <v>596277</v>
      </c>
      <c r="G3355" s="26">
        <v>140051</v>
      </c>
    </row>
    <row r="3356" spans="4:7" x14ac:dyDescent="0.25">
      <c r="D3356" s="26">
        <v>596278</v>
      </c>
      <c r="G3356" s="26">
        <v>140053</v>
      </c>
    </row>
    <row r="3357" spans="4:7" x14ac:dyDescent="0.25">
      <c r="D3357" s="26">
        <v>596279</v>
      </c>
      <c r="G3357" s="26">
        <v>140054</v>
      </c>
    </row>
    <row r="3358" spans="4:7" x14ac:dyDescent="0.25">
      <c r="D3358" s="26">
        <v>596280</v>
      </c>
      <c r="G3358" s="26">
        <v>140055</v>
      </c>
    </row>
    <row r="3359" spans="4:7" x14ac:dyDescent="0.25">
      <c r="D3359" s="26">
        <v>596281</v>
      </c>
      <c r="G3359" s="26">
        <v>140056</v>
      </c>
    </row>
    <row r="3360" spans="4:7" x14ac:dyDescent="0.25">
      <c r="D3360" s="26">
        <v>596282</v>
      </c>
      <c r="G3360" s="26">
        <v>140059</v>
      </c>
    </row>
    <row r="3361" spans="4:7" x14ac:dyDescent="0.25">
      <c r="D3361" s="26">
        <v>596284</v>
      </c>
      <c r="G3361" s="26">
        <v>140062</v>
      </c>
    </row>
    <row r="3362" spans="4:7" x14ac:dyDescent="0.25">
      <c r="D3362" s="26">
        <v>596285</v>
      </c>
      <c r="G3362" s="26">
        <v>100014</v>
      </c>
    </row>
    <row r="3363" spans="4:7" x14ac:dyDescent="0.25">
      <c r="D3363" s="26">
        <v>596286</v>
      </c>
      <c r="G3363" s="26">
        <v>100363</v>
      </c>
    </row>
    <row r="3364" spans="4:7" x14ac:dyDescent="0.25">
      <c r="D3364" s="26">
        <v>596287</v>
      </c>
      <c r="G3364" s="26">
        <v>100364</v>
      </c>
    </row>
    <row r="3365" spans="4:7" x14ac:dyDescent="0.25">
      <c r="D3365" s="26">
        <v>596288</v>
      </c>
      <c r="G3365" s="26">
        <v>100375</v>
      </c>
    </row>
    <row r="3366" spans="4:7" x14ac:dyDescent="0.25">
      <c r="D3366" s="26">
        <v>596289</v>
      </c>
      <c r="G3366" s="26">
        <v>100521</v>
      </c>
    </row>
    <row r="3367" spans="4:7" x14ac:dyDescent="0.25">
      <c r="D3367" s="26">
        <v>596290</v>
      </c>
      <c r="G3367" s="26">
        <v>101139</v>
      </c>
    </row>
    <row r="3368" spans="4:7" x14ac:dyDescent="0.25">
      <c r="D3368" s="26">
        <v>596291</v>
      </c>
      <c r="G3368" s="26">
        <v>101376</v>
      </c>
    </row>
    <row r="3369" spans="4:7" x14ac:dyDescent="0.25">
      <c r="D3369" s="26">
        <v>596292</v>
      </c>
      <c r="G3369" s="26">
        <v>101520</v>
      </c>
    </row>
    <row r="3370" spans="4:7" x14ac:dyDescent="0.25">
      <c r="D3370" s="26">
        <v>596299</v>
      </c>
      <c r="G3370" s="26">
        <v>101525</v>
      </c>
    </row>
    <row r="3371" spans="4:7" x14ac:dyDescent="0.25">
      <c r="D3371" s="26">
        <v>596302</v>
      </c>
      <c r="G3371" s="26">
        <v>102054</v>
      </c>
    </row>
    <row r="3372" spans="4:7" x14ac:dyDescent="0.25">
      <c r="D3372" s="26">
        <v>596303</v>
      </c>
      <c r="G3372" s="26">
        <v>140065</v>
      </c>
    </row>
    <row r="3373" spans="4:7" x14ac:dyDescent="0.25">
      <c r="D3373" s="26">
        <v>596305</v>
      </c>
      <c r="G3373" s="26">
        <v>140075</v>
      </c>
    </row>
    <row r="3374" spans="4:7" x14ac:dyDescent="0.25">
      <c r="D3374" s="26">
        <v>596306</v>
      </c>
      <c r="G3374" s="26">
        <v>140077</v>
      </c>
    </row>
    <row r="3375" spans="4:7" x14ac:dyDescent="0.25">
      <c r="D3375" s="26">
        <v>596312</v>
      </c>
      <c r="G3375" s="26">
        <v>100005</v>
      </c>
    </row>
    <row r="3376" spans="4:7" x14ac:dyDescent="0.25">
      <c r="D3376" s="26">
        <v>596313</v>
      </c>
      <c r="G3376" s="26">
        <v>100378</v>
      </c>
    </row>
    <row r="3377" spans="4:7" x14ac:dyDescent="0.25">
      <c r="D3377" s="26">
        <v>596314</v>
      </c>
      <c r="G3377" s="26">
        <v>100380</v>
      </c>
    </row>
    <row r="3378" spans="4:7" x14ac:dyDescent="0.25">
      <c r="D3378" s="26">
        <v>596315</v>
      </c>
      <c r="G3378" s="26">
        <v>101288</v>
      </c>
    </row>
    <row r="3379" spans="4:7" x14ac:dyDescent="0.25">
      <c r="D3379" s="26">
        <v>596316</v>
      </c>
      <c r="G3379" s="26">
        <v>101621</v>
      </c>
    </row>
    <row r="3380" spans="4:7" x14ac:dyDescent="0.25">
      <c r="D3380" s="26">
        <v>596317</v>
      </c>
      <c r="G3380" s="26">
        <v>130062</v>
      </c>
    </row>
    <row r="3381" spans="4:7" x14ac:dyDescent="0.25">
      <c r="D3381" s="26">
        <v>596318</v>
      </c>
      <c r="G3381" s="26">
        <v>130063</v>
      </c>
    </row>
    <row r="3382" spans="4:7" x14ac:dyDescent="0.25">
      <c r="D3382" s="26">
        <v>596319</v>
      </c>
      <c r="G3382" s="26">
        <v>130087</v>
      </c>
    </row>
    <row r="3383" spans="4:7" x14ac:dyDescent="0.25">
      <c r="D3383" s="26">
        <v>596320</v>
      </c>
      <c r="G3383" s="26">
        <v>130090</v>
      </c>
    </row>
    <row r="3384" spans="4:7" x14ac:dyDescent="0.25">
      <c r="D3384" s="26">
        <v>596321</v>
      </c>
      <c r="G3384" s="26">
        <v>130093</v>
      </c>
    </row>
    <row r="3385" spans="4:7" x14ac:dyDescent="0.25">
      <c r="D3385" s="26">
        <v>596334</v>
      </c>
      <c r="G3385" s="26">
        <v>130104</v>
      </c>
    </row>
    <row r="3386" spans="4:7" x14ac:dyDescent="0.25">
      <c r="D3386" s="26">
        <v>596338</v>
      </c>
      <c r="G3386" s="26">
        <v>130111</v>
      </c>
    </row>
    <row r="3387" spans="4:7" x14ac:dyDescent="0.25">
      <c r="D3387" s="26">
        <v>596339</v>
      </c>
      <c r="G3387" s="26">
        <v>130114</v>
      </c>
    </row>
    <row r="3388" spans="4:7" x14ac:dyDescent="0.25">
      <c r="D3388" s="26">
        <v>596340</v>
      </c>
      <c r="G3388" s="26">
        <v>130115</v>
      </c>
    </row>
    <row r="3389" spans="4:7" x14ac:dyDescent="0.25">
      <c r="D3389" s="26">
        <v>596343</v>
      </c>
      <c r="G3389" s="26">
        <v>130116</v>
      </c>
    </row>
    <row r="3390" spans="4:7" x14ac:dyDescent="0.25">
      <c r="D3390" s="26">
        <v>596349</v>
      </c>
      <c r="G3390" s="26">
        <v>130117</v>
      </c>
    </row>
    <row r="3391" spans="4:7" x14ac:dyDescent="0.25">
      <c r="D3391" s="26">
        <v>596350</v>
      </c>
      <c r="G3391" s="26">
        <v>130118</v>
      </c>
    </row>
    <row r="3392" spans="4:7" x14ac:dyDescent="0.25">
      <c r="D3392" s="26">
        <v>596351</v>
      </c>
      <c r="G3392" s="26">
        <v>130119</v>
      </c>
    </row>
    <row r="3393" spans="4:7" x14ac:dyDescent="0.25">
      <c r="D3393" s="26">
        <v>596352</v>
      </c>
      <c r="G3393" s="26">
        <v>130120</v>
      </c>
    </row>
    <row r="3394" spans="4:7" x14ac:dyDescent="0.25">
      <c r="D3394" s="26">
        <v>596353</v>
      </c>
      <c r="G3394" s="26">
        <v>130121</v>
      </c>
    </row>
    <row r="3395" spans="4:7" x14ac:dyDescent="0.25">
      <c r="D3395" s="26">
        <v>596354</v>
      </c>
      <c r="G3395" s="26">
        <v>130122</v>
      </c>
    </row>
    <row r="3396" spans="4:7" x14ac:dyDescent="0.25">
      <c r="D3396" s="26">
        <v>596359</v>
      </c>
      <c r="G3396" s="26">
        <v>130123</v>
      </c>
    </row>
    <row r="3397" spans="4:7" x14ac:dyDescent="0.25">
      <c r="D3397" s="26">
        <v>596360</v>
      </c>
      <c r="G3397" s="26">
        <v>130124</v>
      </c>
    </row>
    <row r="3398" spans="4:7" x14ac:dyDescent="0.25">
      <c r="D3398" s="26">
        <v>596362</v>
      </c>
      <c r="G3398" s="26">
        <v>130125</v>
      </c>
    </row>
    <row r="3399" spans="4:7" x14ac:dyDescent="0.25">
      <c r="D3399" s="26">
        <v>596363</v>
      </c>
      <c r="G3399" s="26">
        <v>130126</v>
      </c>
    </row>
    <row r="3400" spans="4:7" x14ac:dyDescent="0.25">
      <c r="D3400" s="26">
        <v>596364</v>
      </c>
      <c r="G3400" s="26">
        <v>130127</v>
      </c>
    </row>
    <row r="3401" spans="4:7" x14ac:dyDescent="0.25">
      <c r="D3401" s="26">
        <v>596365</v>
      </c>
      <c r="G3401" s="26">
        <v>130128</v>
      </c>
    </row>
    <row r="3402" spans="4:7" x14ac:dyDescent="0.25">
      <c r="D3402" s="26">
        <v>596366</v>
      </c>
      <c r="G3402" s="26">
        <v>130129</v>
      </c>
    </row>
    <row r="3403" spans="4:7" x14ac:dyDescent="0.25">
      <c r="D3403" s="26">
        <v>596367</v>
      </c>
      <c r="G3403" s="26">
        <v>130130</v>
      </c>
    </row>
    <row r="3404" spans="4:7" x14ac:dyDescent="0.25">
      <c r="D3404" s="26">
        <v>596368</v>
      </c>
      <c r="G3404" s="26">
        <v>130131</v>
      </c>
    </row>
    <row r="3405" spans="4:7" x14ac:dyDescent="0.25">
      <c r="D3405" s="26">
        <v>596369</v>
      </c>
      <c r="G3405" s="26">
        <v>130132</v>
      </c>
    </row>
    <row r="3406" spans="4:7" x14ac:dyDescent="0.25">
      <c r="D3406" s="26">
        <v>596370</v>
      </c>
      <c r="G3406" s="26">
        <v>130133</v>
      </c>
    </row>
    <row r="3407" spans="4:7" x14ac:dyDescent="0.25">
      <c r="D3407" s="26">
        <v>596371</v>
      </c>
      <c r="G3407" s="26">
        <v>130134</v>
      </c>
    </row>
    <row r="3408" spans="4:7" x14ac:dyDescent="0.25">
      <c r="D3408" s="26">
        <v>596372</v>
      </c>
      <c r="G3408" s="26">
        <v>130135</v>
      </c>
    </row>
    <row r="3409" spans="4:7" x14ac:dyDescent="0.25">
      <c r="D3409" s="26">
        <v>596373</v>
      </c>
      <c r="G3409" s="26">
        <v>130136</v>
      </c>
    </row>
    <row r="3410" spans="4:7" x14ac:dyDescent="0.25">
      <c r="D3410" s="26">
        <v>596374</v>
      </c>
      <c r="G3410" s="26">
        <v>130137</v>
      </c>
    </row>
    <row r="3411" spans="4:7" x14ac:dyDescent="0.25">
      <c r="D3411" s="26">
        <v>596375</v>
      </c>
      <c r="G3411" s="26">
        <v>130138</v>
      </c>
    </row>
    <row r="3412" spans="4:7" x14ac:dyDescent="0.25">
      <c r="D3412" s="26">
        <v>596376</v>
      </c>
      <c r="G3412" s="26">
        <v>130139</v>
      </c>
    </row>
    <row r="3413" spans="4:7" x14ac:dyDescent="0.25">
      <c r="D3413" s="26">
        <v>596377</v>
      </c>
      <c r="G3413" s="26">
        <v>130140</v>
      </c>
    </row>
    <row r="3414" spans="4:7" x14ac:dyDescent="0.25">
      <c r="D3414" s="26">
        <v>596378</v>
      </c>
      <c r="G3414" s="26">
        <v>130146</v>
      </c>
    </row>
    <row r="3415" spans="4:7" x14ac:dyDescent="0.25">
      <c r="D3415" s="26">
        <v>596379</v>
      </c>
      <c r="G3415" s="26">
        <v>130444</v>
      </c>
    </row>
    <row r="3416" spans="4:7" x14ac:dyDescent="0.25">
      <c r="D3416" s="26">
        <v>596380</v>
      </c>
      <c r="G3416" s="26">
        <v>130716</v>
      </c>
    </row>
    <row r="3417" spans="4:7" x14ac:dyDescent="0.25">
      <c r="D3417" s="26">
        <v>596381</v>
      </c>
      <c r="G3417" s="26">
        <v>130717</v>
      </c>
    </row>
    <row r="3418" spans="4:7" x14ac:dyDescent="0.25">
      <c r="D3418" s="26">
        <v>596384</v>
      </c>
      <c r="G3418" s="26">
        <v>130718</v>
      </c>
    </row>
    <row r="3419" spans="4:7" x14ac:dyDescent="0.25">
      <c r="D3419" s="26">
        <v>596385</v>
      </c>
      <c r="G3419" s="26">
        <v>130720</v>
      </c>
    </row>
    <row r="3420" spans="4:7" x14ac:dyDescent="0.25">
      <c r="D3420" s="26">
        <v>596386</v>
      </c>
      <c r="G3420" s="26">
        <v>130757</v>
      </c>
    </row>
    <row r="3421" spans="4:7" x14ac:dyDescent="0.25">
      <c r="D3421" s="26">
        <v>596387</v>
      </c>
      <c r="G3421" s="26">
        <v>131067</v>
      </c>
    </row>
    <row r="3422" spans="4:7" x14ac:dyDescent="0.25">
      <c r="D3422" s="26">
        <v>596388</v>
      </c>
      <c r="G3422" s="26">
        <v>131107</v>
      </c>
    </row>
    <row r="3423" spans="4:7" x14ac:dyDescent="0.25">
      <c r="D3423" s="26">
        <v>596389</v>
      </c>
      <c r="G3423" s="26">
        <v>131108</v>
      </c>
    </row>
    <row r="3424" spans="4:7" x14ac:dyDescent="0.25">
      <c r="D3424" s="26">
        <v>596390</v>
      </c>
      <c r="G3424" s="26">
        <v>100007</v>
      </c>
    </row>
    <row r="3425" spans="4:7" x14ac:dyDescent="0.25">
      <c r="D3425" s="26">
        <v>596392</v>
      </c>
      <c r="G3425" s="26">
        <v>100040</v>
      </c>
    </row>
    <row r="3426" spans="4:7" x14ac:dyDescent="0.25">
      <c r="D3426" s="26">
        <v>596393</v>
      </c>
      <c r="G3426" s="26">
        <v>100071</v>
      </c>
    </row>
    <row r="3427" spans="4:7" x14ac:dyDescent="0.25">
      <c r="D3427" s="26">
        <v>596410</v>
      </c>
      <c r="G3427" s="26">
        <v>100220</v>
      </c>
    </row>
    <row r="3428" spans="4:7" x14ac:dyDescent="0.25">
      <c r="D3428" s="26">
        <v>596411</v>
      </c>
      <c r="G3428" s="26">
        <v>100260</v>
      </c>
    </row>
    <row r="3429" spans="4:7" x14ac:dyDescent="0.25">
      <c r="D3429" s="26">
        <v>596416</v>
      </c>
      <c r="G3429" s="26">
        <v>100302</v>
      </c>
    </row>
    <row r="3430" spans="4:7" x14ac:dyDescent="0.25">
      <c r="D3430" s="26">
        <v>596417</v>
      </c>
      <c r="G3430" s="26">
        <v>100530</v>
      </c>
    </row>
    <row r="3431" spans="4:7" x14ac:dyDescent="0.25">
      <c r="D3431" s="26">
        <v>596418</v>
      </c>
      <c r="G3431" s="26">
        <v>100599</v>
      </c>
    </row>
    <row r="3432" spans="4:7" x14ac:dyDescent="0.25">
      <c r="D3432" s="26">
        <v>596419</v>
      </c>
      <c r="G3432" s="26">
        <v>100715</v>
      </c>
    </row>
    <row r="3433" spans="4:7" x14ac:dyDescent="0.25">
      <c r="D3433" s="26">
        <v>596420</v>
      </c>
      <c r="G3433" s="26">
        <v>100783</v>
      </c>
    </row>
    <row r="3434" spans="4:7" x14ac:dyDescent="0.25">
      <c r="D3434" s="26">
        <v>596421</v>
      </c>
      <c r="G3434" s="26">
        <v>100806</v>
      </c>
    </row>
    <row r="3435" spans="4:7" x14ac:dyDescent="0.25">
      <c r="D3435" s="26">
        <v>596422</v>
      </c>
      <c r="G3435" s="26">
        <v>100807</v>
      </c>
    </row>
    <row r="3436" spans="4:7" x14ac:dyDescent="0.25">
      <c r="D3436" s="26">
        <v>596423</v>
      </c>
      <c r="G3436" s="26">
        <v>100900</v>
      </c>
    </row>
    <row r="3437" spans="4:7" x14ac:dyDescent="0.25">
      <c r="D3437" s="26">
        <v>596424</v>
      </c>
      <c r="G3437" s="26">
        <v>100940</v>
      </c>
    </row>
    <row r="3438" spans="4:7" x14ac:dyDescent="0.25">
      <c r="D3438" s="26">
        <v>596425</v>
      </c>
      <c r="G3438" s="26">
        <v>101023</v>
      </c>
    </row>
    <row r="3439" spans="4:7" x14ac:dyDescent="0.25">
      <c r="D3439" s="26">
        <v>596426</v>
      </c>
      <c r="G3439" s="26">
        <v>101088</v>
      </c>
    </row>
    <row r="3440" spans="4:7" x14ac:dyDescent="0.25">
      <c r="D3440" s="26">
        <v>596427</v>
      </c>
      <c r="G3440" s="26">
        <v>101292</v>
      </c>
    </row>
    <row r="3441" spans="4:7" x14ac:dyDescent="0.25">
      <c r="D3441" s="26">
        <v>596428</v>
      </c>
      <c r="G3441" s="26">
        <v>101312</v>
      </c>
    </row>
    <row r="3442" spans="4:7" x14ac:dyDescent="0.25">
      <c r="D3442" s="26">
        <v>596429</v>
      </c>
      <c r="G3442" s="26">
        <v>101500</v>
      </c>
    </row>
    <row r="3443" spans="4:7" x14ac:dyDescent="0.25">
      <c r="D3443" s="26">
        <v>596430</v>
      </c>
      <c r="G3443" s="26">
        <v>101526</v>
      </c>
    </row>
    <row r="3444" spans="4:7" x14ac:dyDescent="0.25">
      <c r="D3444" s="26">
        <v>596432</v>
      </c>
      <c r="G3444" s="26">
        <v>101538</v>
      </c>
    </row>
    <row r="3445" spans="4:7" x14ac:dyDescent="0.25">
      <c r="D3445" s="26">
        <v>596433</v>
      </c>
      <c r="G3445" s="26">
        <v>101757</v>
      </c>
    </row>
    <row r="3446" spans="4:7" x14ac:dyDescent="0.25">
      <c r="D3446" s="26">
        <v>596434</v>
      </c>
      <c r="G3446" s="26">
        <v>101964</v>
      </c>
    </row>
    <row r="3447" spans="4:7" x14ac:dyDescent="0.25">
      <c r="D3447" s="26">
        <v>596435</v>
      </c>
      <c r="G3447" s="26">
        <v>130009</v>
      </c>
    </row>
    <row r="3448" spans="4:7" x14ac:dyDescent="0.25">
      <c r="D3448" s="26">
        <v>596436</v>
      </c>
      <c r="G3448" s="26">
        <v>130237</v>
      </c>
    </row>
    <row r="3449" spans="4:7" x14ac:dyDescent="0.25">
      <c r="D3449" s="26">
        <v>596437</v>
      </c>
      <c r="G3449" s="26">
        <v>130451</v>
      </c>
    </row>
    <row r="3450" spans="4:7" x14ac:dyDescent="0.25">
      <c r="D3450" s="26">
        <v>596438</v>
      </c>
      <c r="G3450" s="26">
        <v>100006</v>
      </c>
    </row>
    <row r="3451" spans="4:7" x14ac:dyDescent="0.25">
      <c r="D3451" s="26">
        <v>596439</v>
      </c>
      <c r="G3451" s="26">
        <v>100010</v>
      </c>
    </row>
    <row r="3452" spans="4:7" x14ac:dyDescent="0.25">
      <c r="D3452" s="26">
        <v>596440</v>
      </c>
      <c r="G3452" s="26">
        <v>100012</v>
      </c>
    </row>
    <row r="3453" spans="4:7" x14ac:dyDescent="0.25">
      <c r="D3453" s="26">
        <v>596441</v>
      </c>
      <c r="G3453" s="26">
        <v>100021</v>
      </c>
    </row>
    <row r="3454" spans="4:7" x14ac:dyDescent="0.25">
      <c r="D3454" s="26">
        <v>596442</v>
      </c>
      <c r="G3454" s="26">
        <v>100022</v>
      </c>
    </row>
    <row r="3455" spans="4:7" x14ac:dyDescent="0.25">
      <c r="D3455" s="26">
        <v>596443</v>
      </c>
      <c r="G3455" s="26">
        <v>100023</v>
      </c>
    </row>
    <row r="3456" spans="4:7" x14ac:dyDescent="0.25">
      <c r="D3456" s="26">
        <v>596444</v>
      </c>
      <c r="G3456" s="26">
        <v>100024</v>
      </c>
    </row>
    <row r="3457" spans="4:7" x14ac:dyDescent="0.25">
      <c r="D3457" s="26">
        <v>596445</v>
      </c>
      <c r="G3457" s="26">
        <v>100050</v>
      </c>
    </row>
    <row r="3458" spans="4:7" x14ac:dyDescent="0.25">
      <c r="D3458" s="26">
        <v>596446</v>
      </c>
      <c r="G3458" s="26">
        <v>100051</v>
      </c>
    </row>
    <row r="3459" spans="4:7" x14ac:dyDescent="0.25">
      <c r="D3459" s="26">
        <v>596447</v>
      </c>
      <c r="G3459" s="26">
        <v>100108</v>
      </c>
    </row>
    <row r="3460" spans="4:7" x14ac:dyDescent="0.25">
      <c r="D3460" s="26">
        <v>596448</v>
      </c>
      <c r="G3460" s="26">
        <v>100141</v>
      </c>
    </row>
    <row r="3461" spans="4:7" x14ac:dyDescent="0.25">
      <c r="D3461" s="26">
        <v>596449</v>
      </c>
      <c r="G3461" s="26">
        <v>100142</v>
      </c>
    </row>
    <row r="3462" spans="4:7" x14ac:dyDescent="0.25">
      <c r="D3462" s="26">
        <v>596450</v>
      </c>
      <c r="G3462" s="26">
        <v>100143</v>
      </c>
    </row>
    <row r="3463" spans="4:7" x14ac:dyDescent="0.25">
      <c r="D3463" s="26">
        <v>596451</v>
      </c>
      <c r="G3463" s="26">
        <v>100148</v>
      </c>
    </row>
    <row r="3464" spans="4:7" x14ac:dyDescent="0.25">
      <c r="D3464" s="26">
        <v>596452</v>
      </c>
      <c r="G3464" s="26">
        <v>100149</v>
      </c>
    </row>
    <row r="3465" spans="4:7" x14ac:dyDescent="0.25">
      <c r="D3465" s="26">
        <v>596453</v>
      </c>
      <c r="G3465" s="26">
        <v>100150</v>
      </c>
    </row>
    <row r="3466" spans="4:7" x14ac:dyDescent="0.25">
      <c r="D3466" s="26">
        <v>596454</v>
      </c>
      <c r="G3466" s="26">
        <v>100151</v>
      </c>
    </row>
    <row r="3467" spans="4:7" x14ac:dyDescent="0.25">
      <c r="D3467" s="26">
        <v>596455</v>
      </c>
      <c r="G3467" s="26">
        <v>100152</v>
      </c>
    </row>
    <row r="3468" spans="4:7" x14ac:dyDescent="0.25">
      <c r="D3468" s="26">
        <v>596456</v>
      </c>
      <c r="G3468" s="26">
        <v>100153</v>
      </c>
    </row>
    <row r="3469" spans="4:7" x14ac:dyDescent="0.25">
      <c r="D3469" s="26">
        <v>596457</v>
      </c>
      <c r="G3469" s="26">
        <v>100154</v>
      </c>
    </row>
    <row r="3470" spans="4:7" x14ac:dyDescent="0.25">
      <c r="D3470" s="26">
        <v>596458</v>
      </c>
      <c r="G3470" s="26">
        <v>100155</v>
      </c>
    </row>
    <row r="3471" spans="4:7" x14ac:dyDescent="0.25">
      <c r="D3471" s="26">
        <v>596459</v>
      </c>
      <c r="G3471" s="26">
        <v>100157</v>
      </c>
    </row>
    <row r="3472" spans="4:7" x14ac:dyDescent="0.25">
      <c r="D3472" s="26">
        <v>596460</v>
      </c>
      <c r="G3472" s="26">
        <v>100158</v>
      </c>
    </row>
    <row r="3473" spans="4:7" x14ac:dyDescent="0.25">
      <c r="D3473" s="26">
        <v>596461</v>
      </c>
      <c r="G3473" s="26">
        <v>100162</v>
      </c>
    </row>
    <row r="3474" spans="4:7" x14ac:dyDescent="0.25">
      <c r="D3474" s="26">
        <v>596462</v>
      </c>
      <c r="G3474" s="26">
        <v>100164</v>
      </c>
    </row>
    <row r="3475" spans="4:7" x14ac:dyDescent="0.25">
      <c r="D3475" s="26">
        <v>596463</v>
      </c>
      <c r="G3475" s="26">
        <v>100165</v>
      </c>
    </row>
    <row r="3476" spans="4:7" x14ac:dyDescent="0.25">
      <c r="D3476" s="26">
        <v>596464</v>
      </c>
      <c r="G3476" s="26">
        <v>100166</v>
      </c>
    </row>
    <row r="3477" spans="4:7" x14ac:dyDescent="0.25">
      <c r="D3477" s="26">
        <v>596465</v>
      </c>
      <c r="G3477" s="26">
        <v>100167</v>
      </c>
    </row>
    <row r="3478" spans="4:7" x14ac:dyDescent="0.25">
      <c r="D3478" s="26">
        <v>596466</v>
      </c>
      <c r="G3478" s="26">
        <v>100173</v>
      </c>
    </row>
    <row r="3479" spans="4:7" x14ac:dyDescent="0.25">
      <c r="D3479" s="26">
        <v>596467</v>
      </c>
      <c r="G3479" s="26">
        <v>100177</v>
      </c>
    </row>
    <row r="3480" spans="4:7" x14ac:dyDescent="0.25">
      <c r="D3480" s="26">
        <v>596468</v>
      </c>
      <c r="G3480" s="26">
        <v>100183</v>
      </c>
    </row>
    <row r="3481" spans="4:7" x14ac:dyDescent="0.25">
      <c r="D3481" s="26">
        <v>596469</v>
      </c>
      <c r="G3481" s="26">
        <v>100185</v>
      </c>
    </row>
    <row r="3482" spans="4:7" x14ac:dyDescent="0.25">
      <c r="D3482" s="26">
        <v>596470</v>
      </c>
      <c r="G3482" s="26">
        <v>100190</v>
      </c>
    </row>
    <row r="3483" spans="4:7" x14ac:dyDescent="0.25">
      <c r="D3483" s="26">
        <v>596471</v>
      </c>
      <c r="G3483" s="26">
        <v>100196</v>
      </c>
    </row>
    <row r="3484" spans="4:7" x14ac:dyDescent="0.25">
      <c r="D3484" s="26">
        <v>596472</v>
      </c>
      <c r="G3484" s="26">
        <v>100205</v>
      </c>
    </row>
    <row r="3485" spans="4:7" x14ac:dyDescent="0.25">
      <c r="D3485" s="26">
        <v>596473</v>
      </c>
      <c r="G3485" s="26">
        <v>100206</v>
      </c>
    </row>
    <row r="3486" spans="4:7" x14ac:dyDescent="0.25">
      <c r="D3486" s="26">
        <v>596474</v>
      </c>
      <c r="G3486" s="26">
        <v>100227</v>
      </c>
    </row>
    <row r="3487" spans="4:7" x14ac:dyDescent="0.25">
      <c r="D3487" s="26">
        <v>596475</v>
      </c>
      <c r="G3487" s="26">
        <v>100229</v>
      </c>
    </row>
    <row r="3488" spans="4:7" x14ac:dyDescent="0.25">
      <c r="D3488" s="26">
        <v>596476</v>
      </c>
      <c r="G3488" s="26">
        <v>100230</v>
      </c>
    </row>
    <row r="3489" spans="4:7" x14ac:dyDescent="0.25">
      <c r="D3489" s="26">
        <v>596477</v>
      </c>
      <c r="G3489" s="26">
        <v>100232</v>
      </c>
    </row>
    <row r="3490" spans="4:7" x14ac:dyDescent="0.25">
      <c r="D3490" s="26">
        <v>596478</v>
      </c>
      <c r="G3490" s="26">
        <v>100233</v>
      </c>
    </row>
    <row r="3491" spans="4:7" x14ac:dyDescent="0.25">
      <c r="D3491" s="26">
        <v>596479</v>
      </c>
      <c r="G3491" s="26">
        <v>100239</v>
      </c>
    </row>
    <row r="3492" spans="4:7" x14ac:dyDescent="0.25">
      <c r="D3492" s="26">
        <v>596480</v>
      </c>
      <c r="G3492" s="26">
        <v>100261</v>
      </c>
    </row>
    <row r="3493" spans="4:7" x14ac:dyDescent="0.25">
      <c r="D3493" s="26">
        <v>596481</v>
      </c>
      <c r="G3493" s="26">
        <v>100264</v>
      </c>
    </row>
    <row r="3494" spans="4:7" x14ac:dyDescent="0.25">
      <c r="D3494" s="26">
        <v>596482</v>
      </c>
      <c r="G3494" s="26">
        <v>100270</v>
      </c>
    </row>
    <row r="3495" spans="4:7" x14ac:dyDescent="0.25">
      <c r="D3495" s="26">
        <v>596483</v>
      </c>
      <c r="G3495" s="26">
        <v>100272</v>
      </c>
    </row>
    <row r="3496" spans="4:7" x14ac:dyDescent="0.25">
      <c r="D3496" s="26">
        <v>596484</v>
      </c>
      <c r="G3496" s="26">
        <v>100278</v>
      </c>
    </row>
    <row r="3497" spans="4:7" x14ac:dyDescent="0.25">
      <c r="D3497" s="26">
        <v>596485</v>
      </c>
      <c r="G3497" s="26">
        <v>100287</v>
      </c>
    </row>
    <row r="3498" spans="4:7" x14ac:dyDescent="0.25">
      <c r="D3498" s="26">
        <v>596486</v>
      </c>
      <c r="G3498" s="26">
        <v>100288</v>
      </c>
    </row>
    <row r="3499" spans="4:7" x14ac:dyDescent="0.25">
      <c r="D3499" s="26">
        <v>596487</v>
      </c>
      <c r="G3499" s="26">
        <v>100294</v>
      </c>
    </row>
    <row r="3500" spans="4:7" x14ac:dyDescent="0.25">
      <c r="D3500" s="26">
        <v>596488</v>
      </c>
      <c r="G3500" s="26">
        <v>100297</v>
      </c>
    </row>
    <row r="3501" spans="4:7" x14ac:dyDescent="0.25">
      <c r="D3501" s="26">
        <v>596489</v>
      </c>
      <c r="G3501" s="26">
        <v>100298</v>
      </c>
    </row>
    <row r="3502" spans="4:7" x14ac:dyDescent="0.25">
      <c r="D3502" s="26">
        <v>596490</v>
      </c>
      <c r="G3502" s="26">
        <v>100299</v>
      </c>
    </row>
    <row r="3503" spans="4:7" x14ac:dyDescent="0.25">
      <c r="D3503" s="26">
        <v>596491</v>
      </c>
      <c r="G3503" s="26">
        <v>100301</v>
      </c>
    </row>
    <row r="3504" spans="4:7" x14ac:dyDescent="0.25">
      <c r="D3504" s="26">
        <v>596492</v>
      </c>
      <c r="G3504" s="26">
        <v>100303</v>
      </c>
    </row>
    <row r="3505" spans="4:7" x14ac:dyDescent="0.25">
      <c r="D3505" s="26">
        <v>596493</v>
      </c>
      <c r="G3505" s="26">
        <v>100305</v>
      </c>
    </row>
    <row r="3506" spans="4:7" x14ac:dyDescent="0.25">
      <c r="D3506" s="26">
        <v>596494</v>
      </c>
      <c r="G3506" s="26">
        <v>100311</v>
      </c>
    </row>
    <row r="3507" spans="4:7" x14ac:dyDescent="0.25">
      <c r="D3507" s="26">
        <v>596495</v>
      </c>
      <c r="G3507" s="26">
        <v>100314</v>
      </c>
    </row>
    <row r="3508" spans="4:7" x14ac:dyDescent="0.25">
      <c r="D3508" s="26">
        <v>596496</v>
      </c>
      <c r="G3508" s="26">
        <v>100319</v>
      </c>
    </row>
    <row r="3509" spans="4:7" x14ac:dyDescent="0.25">
      <c r="D3509" s="26">
        <v>596497</v>
      </c>
      <c r="G3509" s="26">
        <v>100322</v>
      </c>
    </row>
    <row r="3510" spans="4:7" x14ac:dyDescent="0.25">
      <c r="D3510" s="26">
        <v>596498</v>
      </c>
      <c r="G3510" s="26">
        <v>100327</v>
      </c>
    </row>
    <row r="3511" spans="4:7" x14ac:dyDescent="0.25">
      <c r="D3511" s="26">
        <v>596506</v>
      </c>
      <c r="G3511" s="26">
        <v>100328</v>
      </c>
    </row>
    <row r="3512" spans="4:7" x14ac:dyDescent="0.25">
      <c r="D3512" s="26">
        <v>596510</v>
      </c>
      <c r="G3512" s="26">
        <v>100329</v>
      </c>
    </row>
    <row r="3513" spans="4:7" x14ac:dyDescent="0.25">
      <c r="D3513" s="26">
        <v>596511</v>
      </c>
      <c r="G3513" s="26">
        <v>100330</v>
      </c>
    </row>
    <row r="3514" spans="4:7" x14ac:dyDescent="0.25">
      <c r="D3514" s="26">
        <v>596512</v>
      </c>
      <c r="G3514" s="26">
        <v>100336</v>
      </c>
    </row>
    <row r="3515" spans="4:7" x14ac:dyDescent="0.25">
      <c r="D3515" s="26">
        <v>596513</v>
      </c>
      <c r="G3515" s="26">
        <v>100352</v>
      </c>
    </row>
    <row r="3516" spans="4:7" x14ac:dyDescent="0.25">
      <c r="D3516" s="26">
        <v>596514</v>
      </c>
      <c r="G3516" s="26">
        <v>100374</v>
      </c>
    </row>
    <row r="3517" spans="4:7" x14ac:dyDescent="0.25">
      <c r="D3517" s="26">
        <v>596515</v>
      </c>
      <c r="G3517" s="26">
        <v>100376</v>
      </c>
    </row>
    <row r="3518" spans="4:7" x14ac:dyDescent="0.25">
      <c r="D3518" s="26">
        <v>599000</v>
      </c>
      <c r="G3518" s="26">
        <v>100377</v>
      </c>
    </row>
    <row r="3519" spans="4:7" x14ac:dyDescent="0.25">
      <c r="D3519" s="26">
        <v>599001</v>
      </c>
      <c r="G3519" s="26">
        <v>100394</v>
      </c>
    </row>
    <row r="3520" spans="4:7" x14ac:dyDescent="0.25">
      <c r="D3520" s="26">
        <v>599003</v>
      </c>
      <c r="G3520" s="26">
        <v>100407</v>
      </c>
    </row>
    <row r="3521" spans="4:7" x14ac:dyDescent="0.25">
      <c r="D3521" s="26">
        <v>599004</v>
      </c>
      <c r="G3521" s="26">
        <v>100428</v>
      </c>
    </row>
    <row r="3522" spans="4:7" x14ac:dyDescent="0.25">
      <c r="D3522" s="26">
        <v>599005</v>
      </c>
      <c r="G3522" s="26">
        <v>100436</v>
      </c>
    </row>
    <row r="3523" spans="4:7" x14ac:dyDescent="0.25">
      <c r="D3523" s="26">
        <v>599006</v>
      </c>
      <c r="G3523" s="26">
        <v>100439</v>
      </c>
    </row>
    <row r="3524" spans="4:7" x14ac:dyDescent="0.25">
      <c r="D3524" s="26">
        <v>599007</v>
      </c>
      <c r="G3524" s="26">
        <v>100442</v>
      </c>
    </row>
    <row r="3525" spans="4:7" x14ac:dyDescent="0.25">
      <c r="D3525" s="26">
        <v>599010</v>
      </c>
      <c r="G3525" s="26">
        <v>100459</v>
      </c>
    </row>
    <row r="3526" spans="4:7" x14ac:dyDescent="0.25">
      <c r="D3526" s="26">
        <v>599011</v>
      </c>
      <c r="G3526" s="26">
        <v>100461</v>
      </c>
    </row>
    <row r="3527" spans="4:7" x14ac:dyDescent="0.25">
      <c r="D3527" s="26">
        <v>599012</v>
      </c>
      <c r="G3527" s="26">
        <v>100469</v>
      </c>
    </row>
    <row r="3528" spans="4:7" x14ac:dyDescent="0.25">
      <c r="D3528" s="26">
        <v>599013</v>
      </c>
      <c r="G3528" s="26">
        <v>100470</v>
      </c>
    </row>
    <row r="3529" spans="4:7" x14ac:dyDescent="0.25">
      <c r="D3529" s="26">
        <v>599014</v>
      </c>
      <c r="G3529" s="26">
        <v>100494</v>
      </c>
    </row>
    <row r="3530" spans="4:7" x14ac:dyDescent="0.25">
      <c r="D3530" s="26">
        <v>599015</v>
      </c>
      <c r="G3530" s="26">
        <v>100508</v>
      </c>
    </row>
    <row r="3531" spans="4:7" x14ac:dyDescent="0.25">
      <c r="D3531" s="26">
        <v>599016</v>
      </c>
      <c r="G3531" s="26">
        <v>100532</v>
      </c>
    </row>
    <row r="3532" spans="4:7" x14ac:dyDescent="0.25">
      <c r="D3532" s="26">
        <v>599017</v>
      </c>
      <c r="G3532" s="26">
        <v>100533</v>
      </c>
    </row>
    <row r="3533" spans="4:7" x14ac:dyDescent="0.25">
      <c r="D3533" s="26">
        <v>599018</v>
      </c>
      <c r="G3533" s="26">
        <v>100535</v>
      </c>
    </row>
    <row r="3534" spans="4:7" x14ac:dyDescent="0.25">
      <c r="D3534" s="26">
        <v>599019</v>
      </c>
      <c r="G3534" s="26">
        <v>100536</v>
      </c>
    </row>
    <row r="3535" spans="4:7" x14ac:dyDescent="0.25">
      <c r="D3535" s="26">
        <v>599020</v>
      </c>
      <c r="G3535" s="26">
        <v>100537</v>
      </c>
    </row>
    <row r="3536" spans="4:7" x14ac:dyDescent="0.25">
      <c r="D3536" s="26">
        <v>599021</v>
      </c>
      <c r="G3536" s="26">
        <v>100557</v>
      </c>
    </row>
    <row r="3537" spans="4:7" x14ac:dyDescent="0.25">
      <c r="D3537" s="26">
        <v>599022</v>
      </c>
      <c r="G3537" s="26">
        <v>100564</v>
      </c>
    </row>
    <row r="3538" spans="4:7" x14ac:dyDescent="0.25">
      <c r="D3538" s="26">
        <v>599023</v>
      </c>
      <c r="G3538" s="26">
        <v>100575</v>
      </c>
    </row>
    <row r="3539" spans="4:7" x14ac:dyDescent="0.25">
      <c r="D3539" s="26">
        <v>599024</v>
      </c>
      <c r="G3539" s="26">
        <v>100582</v>
      </c>
    </row>
    <row r="3540" spans="4:7" x14ac:dyDescent="0.25">
      <c r="D3540" s="26">
        <v>599025</v>
      </c>
      <c r="G3540" s="26">
        <v>100586</v>
      </c>
    </row>
    <row r="3541" spans="4:7" x14ac:dyDescent="0.25">
      <c r="D3541" s="26">
        <v>599026</v>
      </c>
      <c r="G3541" s="26">
        <v>100593</v>
      </c>
    </row>
    <row r="3542" spans="4:7" x14ac:dyDescent="0.25">
      <c r="D3542" s="26">
        <v>599027</v>
      </c>
      <c r="G3542" s="26">
        <v>100597</v>
      </c>
    </row>
    <row r="3543" spans="4:7" x14ac:dyDescent="0.25">
      <c r="D3543" s="26">
        <v>599028</v>
      </c>
      <c r="G3543" s="26">
        <v>100602</v>
      </c>
    </row>
    <row r="3544" spans="4:7" x14ac:dyDescent="0.25">
      <c r="D3544" s="26">
        <v>599029</v>
      </c>
      <c r="G3544" s="26">
        <v>100636</v>
      </c>
    </row>
    <row r="3545" spans="4:7" x14ac:dyDescent="0.25">
      <c r="D3545" s="26">
        <v>599030</v>
      </c>
      <c r="G3545" s="26">
        <v>100638</v>
      </c>
    </row>
    <row r="3546" spans="4:7" x14ac:dyDescent="0.25">
      <c r="D3546" s="26">
        <v>599031</v>
      </c>
      <c r="G3546" s="26">
        <v>100644</v>
      </c>
    </row>
    <row r="3547" spans="4:7" x14ac:dyDescent="0.25">
      <c r="D3547" s="26">
        <v>599032</v>
      </c>
      <c r="G3547" s="26">
        <v>100658</v>
      </c>
    </row>
    <row r="3548" spans="4:7" x14ac:dyDescent="0.25">
      <c r="D3548" s="26">
        <v>599033</v>
      </c>
      <c r="G3548" s="26">
        <v>100660</v>
      </c>
    </row>
    <row r="3549" spans="4:7" x14ac:dyDescent="0.25">
      <c r="D3549" s="26">
        <v>599034</v>
      </c>
      <c r="G3549" s="26">
        <v>100665</v>
      </c>
    </row>
    <row r="3550" spans="4:7" x14ac:dyDescent="0.25">
      <c r="D3550" s="26">
        <v>599035</v>
      </c>
      <c r="G3550" s="26">
        <v>100712</v>
      </c>
    </row>
    <row r="3551" spans="4:7" x14ac:dyDescent="0.25">
      <c r="D3551" s="26">
        <v>599036</v>
      </c>
      <c r="G3551" s="26">
        <v>100760</v>
      </c>
    </row>
    <row r="3552" spans="4:7" x14ac:dyDescent="0.25">
      <c r="D3552" s="26">
        <v>599037</v>
      </c>
      <c r="G3552" s="26">
        <v>100761</v>
      </c>
    </row>
    <row r="3553" spans="4:7" x14ac:dyDescent="0.25">
      <c r="D3553" s="26">
        <v>599038</v>
      </c>
      <c r="G3553" s="26">
        <v>100775</v>
      </c>
    </row>
    <row r="3554" spans="4:7" x14ac:dyDescent="0.25">
      <c r="D3554" s="26">
        <v>599039</v>
      </c>
      <c r="G3554" s="26">
        <v>100781</v>
      </c>
    </row>
    <row r="3555" spans="4:7" x14ac:dyDescent="0.25">
      <c r="D3555" s="26">
        <v>599040</v>
      </c>
      <c r="G3555" s="26">
        <v>100797</v>
      </c>
    </row>
    <row r="3556" spans="4:7" x14ac:dyDescent="0.25">
      <c r="D3556" s="26">
        <v>599041</v>
      </c>
      <c r="G3556" s="26">
        <v>100839</v>
      </c>
    </row>
    <row r="3557" spans="4:7" x14ac:dyDescent="0.25">
      <c r="D3557" s="26">
        <v>599042</v>
      </c>
      <c r="G3557" s="26">
        <v>100888</v>
      </c>
    </row>
    <row r="3558" spans="4:7" x14ac:dyDescent="0.25">
      <c r="D3558" s="26">
        <v>599043</v>
      </c>
      <c r="G3558" s="26">
        <v>100913</v>
      </c>
    </row>
    <row r="3559" spans="4:7" x14ac:dyDescent="0.25">
      <c r="D3559" s="26">
        <v>599044</v>
      </c>
      <c r="G3559" s="26">
        <v>100937</v>
      </c>
    </row>
    <row r="3560" spans="4:7" x14ac:dyDescent="0.25">
      <c r="D3560" s="26">
        <v>599045</v>
      </c>
      <c r="G3560" s="26">
        <v>100968</v>
      </c>
    </row>
    <row r="3561" spans="4:7" x14ac:dyDescent="0.25">
      <c r="D3561" s="26">
        <v>599046</v>
      </c>
      <c r="G3561" s="26">
        <v>100974</v>
      </c>
    </row>
    <row r="3562" spans="4:7" x14ac:dyDescent="0.25">
      <c r="D3562" s="26">
        <v>599047</v>
      </c>
      <c r="G3562" s="26">
        <v>101058</v>
      </c>
    </row>
    <row r="3563" spans="4:7" x14ac:dyDescent="0.25">
      <c r="D3563" s="26">
        <v>599048</v>
      </c>
      <c r="G3563" s="26">
        <v>101105</v>
      </c>
    </row>
    <row r="3564" spans="4:7" x14ac:dyDescent="0.25">
      <c r="D3564" s="26">
        <v>599049</v>
      </c>
      <c r="G3564" s="26">
        <v>101118</v>
      </c>
    </row>
    <row r="3565" spans="4:7" x14ac:dyDescent="0.25">
      <c r="D3565" s="26">
        <v>599050</v>
      </c>
      <c r="G3565" s="26">
        <v>101235</v>
      </c>
    </row>
    <row r="3566" spans="4:7" x14ac:dyDescent="0.25">
      <c r="D3566" s="26">
        <v>599051</v>
      </c>
      <c r="G3566" s="26">
        <v>101306</v>
      </c>
    </row>
    <row r="3567" spans="4:7" x14ac:dyDescent="0.25">
      <c r="D3567" s="26">
        <v>599052</v>
      </c>
      <c r="G3567" s="26">
        <v>101370</v>
      </c>
    </row>
    <row r="3568" spans="4:7" x14ac:dyDescent="0.25">
      <c r="D3568" s="26">
        <v>599053</v>
      </c>
      <c r="G3568" s="26">
        <v>101470</v>
      </c>
    </row>
    <row r="3569" spans="4:7" x14ac:dyDescent="0.25">
      <c r="D3569" s="26">
        <v>599054</v>
      </c>
      <c r="G3569" s="26">
        <v>101529</v>
      </c>
    </row>
    <row r="3570" spans="4:7" x14ac:dyDescent="0.25">
      <c r="D3570" s="26">
        <v>599055</v>
      </c>
      <c r="G3570" s="26">
        <v>101530</v>
      </c>
    </row>
    <row r="3571" spans="4:7" x14ac:dyDescent="0.25">
      <c r="D3571" s="26">
        <v>599056</v>
      </c>
      <c r="G3571" s="26">
        <v>101531</v>
      </c>
    </row>
    <row r="3572" spans="4:7" x14ac:dyDescent="0.25">
      <c r="D3572" s="26">
        <v>599057</v>
      </c>
      <c r="G3572" s="26">
        <v>101604</v>
      </c>
    </row>
    <row r="3573" spans="4:7" x14ac:dyDescent="0.25">
      <c r="D3573" s="26">
        <v>599058</v>
      </c>
      <c r="G3573" s="26">
        <v>101752</v>
      </c>
    </row>
    <row r="3574" spans="4:7" x14ac:dyDescent="0.25">
      <c r="D3574" s="26">
        <v>599059</v>
      </c>
      <c r="G3574" s="26">
        <v>101820</v>
      </c>
    </row>
    <row r="3575" spans="4:7" x14ac:dyDescent="0.25">
      <c r="D3575" s="26">
        <v>599060</v>
      </c>
      <c r="G3575" s="26">
        <v>101825</v>
      </c>
    </row>
    <row r="3576" spans="4:7" x14ac:dyDescent="0.25">
      <c r="D3576" s="26">
        <v>599061</v>
      </c>
      <c r="G3576" s="26">
        <v>101926</v>
      </c>
    </row>
    <row r="3577" spans="4:7" x14ac:dyDescent="0.25">
      <c r="D3577" s="26">
        <v>599062</v>
      </c>
      <c r="G3577" s="26">
        <v>101928</v>
      </c>
    </row>
    <row r="3578" spans="4:7" x14ac:dyDescent="0.25">
      <c r="D3578" s="26">
        <v>599063</v>
      </c>
      <c r="G3578" s="26">
        <v>101956</v>
      </c>
    </row>
    <row r="3579" spans="4:7" x14ac:dyDescent="0.25">
      <c r="D3579" s="26">
        <v>599064</v>
      </c>
      <c r="G3579" s="26">
        <v>101966</v>
      </c>
    </row>
    <row r="3580" spans="4:7" x14ac:dyDescent="0.25">
      <c r="D3580" s="26">
        <v>599065</v>
      </c>
      <c r="G3580" s="26">
        <v>101968</v>
      </c>
    </row>
    <row r="3581" spans="4:7" x14ac:dyDescent="0.25">
      <c r="D3581" s="26">
        <v>599066</v>
      </c>
      <c r="G3581" s="26">
        <v>101970</v>
      </c>
    </row>
    <row r="3582" spans="4:7" x14ac:dyDescent="0.25">
      <c r="D3582" s="26">
        <v>599067</v>
      </c>
      <c r="G3582" s="26">
        <v>101971</v>
      </c>
    </row>
    <row r="3583" spans="4:7" x14ac:dyDescent="0.25">
      <c r="D3583" s="26">
        <v>599068</v>
      </c>
      <c r="G3583" s="26">
        <v>101972</v>
      </c>
    </row>
    <row r="3584" spans="4:7" x14ac:dyDescent="0.25">
      <c r="D3584" s="26">
        <v>599069</v>
      </c>
      <c r="G3584" s="26">
        <v>101974</v>
      </c>
    </row>
    <row r="3585" spans="4:7" x14ac:dyDescent="0.25">
      <c r="D3585" s="26">
        <v>599070</v>
      </c>
      <c r="G3585" s="26">
        <v>101976</v>
      </c>
    </row>
    <row r="3586" spans="4:7" x14ac:dyDescent="0.25">
      <c r="D3586" s="26">
        <v>599071</v>
      </c>
      <c r="G3586" s="26">
        <v>101977</v>
      </c>
    </row>
    <row r="3587" spans="4:7" x14ac:dyDescent="0.25">
      <c r="D3587" s="26">
        <v>599072</v>
      </c>
      <c r="G3587" s="26">
        <v>101978</v>
      </c>
    </row>
    <row r="3588" spans="4:7" x14ac:dyDescent="0.25">
      <c r="D3588" s="26">
        <v>599073</v>
      </c>
      <c r="G3588" s="26">
        <v>101979</v>
      </c>
    </row>
    <row r="3589" spans="4:7" x14ac:dyDescent="0.25">
      <c r="D3589" s="26">
        <v>599074</v>
      </c>
      <c r="G3589" s="26">
        <v>101980</v>
      </c>
    </row>
    <row r="3590" spans="4:7" x14ac:dyDescent="0.25">
      <c r="D3590" s="26">
        <v>599075</v>
      </c>
      <c r="G3590" s="26">
        <v>101982</v>
      </c>
    </row>
    <row r="3591" spans="4:7" x14ac:dyDescent="0.25">
      <c r="D3591" s="26">
        <v>599076</v>
      </c>
      <c r="G3591" s="26">
        <v>101983</v>
      </c>
    </row>
    <row r="3592" spans="4:7" x14ac:dyDescent="0.25">
      <c r="D3592" s="26">
        <v>599077</v>
      </c>
      <c r="G3592" s="26">
        <v>101986</v>
      </c>
    </row>
    <row r="3593" spans="4:7" x14ac:dyDescent="0.25">
      <c r="D3593" s="26">
        <v>599078</v>
      </c>
      <c r="G3593" s="26">
        <v>102009</v>
      </c>
    </row>
    <row r="3594" spans="4:7" x14ac:dyDescent="0.25">
      <c r="D3594" s="26">
        <v>599079</v>
      </c>
      <c r="G3594" s="26">
        <v>102070</v>
      </c>
    </row>
    <row r="3595" spans="4:7" x14ac:dyDescent="0.25">
      <c r="D3595" s="26">
        <v>599080</v>
      </c>
      <c r="G3595" s="26">
        <v>102071</v>
      </c>
    </row>
    <row r="3596" spans="4:7" x14ac:dyDescent="0.25">
      <c r="D3596" s="26">
        <v>599081</v>
      </c>
      <c r="G3596" s="26">
        <v>102072</v>
      </c>
    </row>
    <row r="3597" spans="4:7" x14ac:dyDescent="0.25">
      <c r="D3597" s="26">
        <v>599082</v>
      </c>
      <c r="G3597" s="26">
        <v>102073</v>
      </c>
    </row>
    <row r="3598" spans="4:7" x14ac:dyDescent="0.25">
      <c r="D3598" s="26">
        <v>599083</v>
      </c>
      <c r="G3598" s="26">
        <v>102074</v>
      </c>
    </row>
    <row r="3599" spans="4:7" x14ac:dyDescent="0.25">
      <c r="D3599" s="26">
        <v>599084</v>
      </c>
      <c r="G3599" s="26">
        <v>102092</v>
      </c>
    </row>
    <row r="3600" spans="4:7" x14ac:dyDescent="0.25">
      <c r="D3600" s="26">
        <v>599085</v>
      </c>
      <c r="G3600" s="26">
        <v>102093</v>
      </c>
    </row>
    <row r="3601" spans="4:7" x14ac:dyDescent="0.25">
      <c r="D3601" s="26">
        <v>599086</v>
      </c>
      <c r="G3601" s="26">
        <v>102110</v>
      </c>
    </row>
    <row r="3602" spans="4:7" x14ac:dyDescent="0.25">
      <c r="D3602" s="26">
        <v>599087</v>
      </c>
      <c r="G3602" s="26">
        <v>102111</v>
      </c>
    </row>
    <row r="3603" spans="4:7" x14ac:dyDescent="0.25">
      <c r="D3603" s="26">
        <v>599088</v>
      </c>
      <c r="G3603" s="26">
        <v>130329</v>
      </c>
    </row>
    <row r="3604" spans="4:7" x14ac:dyDescent="0.25">
      <c r="D3604" s="26">
        <v>599089</v>
      </c>
      <c r="G3604" s="26">
        <v>130416</v>
      </c>
    </row>
    <row r="3605" spans="4:7" x14ac:dyDescent="0.25">
      <c r="D3605" s="26">
        <v>599090</v>
      </c>
      <c r="G3605" s="26">
        <v>131046</v>
      </c>
    </row>
    <row r="3606" spans="4:7" x14ac:dyDescent="0.25">
      <c r="D3606" s="26">
        <v>599091</v>
      </c>
      <c r="G3606" s="26">
        <v>131063</v>
      </c>
    </row>
    <row r="3607" spans="4:7" x14ac:dyDescent="0.25">
      <c r="D3607" s="26">
        <v>599092</v>
      </c>
      <c r="G3607" s="26">
        <v>141000</v>
      </c>
    </row>
    <row r="3608" spans="4:7" x14ac:dyDescent="0.25">
      <c r="D3608" s="26">
        <v>599093</v>
      </c>
      <c r="G3608" s="26">
        <v>100113</v>
      </c>
    </row>
    <row r="3609" spans="4:7" x14ac:dyDescent="0.25">
      <c r="D3609" s="26">
        <v>599094</v>
      </c>
      <c r="G3609" s="26">
        <v>100132</v>
      </c>
    </row>
    <row r="3610" spans="4:7" x14ac:dyDescent="0.25">
      <c r="D3610" s="26">
        <v>599095</v>
      </c>
      <c r="G3610" s="26">
        <v>100224</v>
      </c>
    </row>
    <row r="3611" spans="4:7" x14ac:dyDescent="0.25">
      <c r="D3611" s="26">
        <v>599096</v>
      </c>
      <c r="G3611" s="26">
        <v>100226</v>
      </c>
    </row>
    <row r="3612" spans="4:7" x14ac:dyDescent="0.25">
      <c r="D3612" s="26">
        <v>599097</v>
      </c>
      <c r="G3612" s="26">
        <v>100462</v>
      </c>
    </row>
    <row r="3613" spans="4:7" x14ac:dyDescent="0.25">
      <c r="D3613" s="26">
        <v>599098</v>
      </c>
      <c r="G3613" s="26">
        <v>100486</v>
      </c>
    </row>
    <row r="3614" spans="4:7" x14ac:dyDescent="0.25">
      <c r="D3614" s="26">
        <v>599099</v>
      </c>
      <c r="G3614" s="26">
        <v>100622</v>
      </c>
    </row>
    <row r="3615" spans="4:7" x14ac:dyDescent="0.25">
      <c r="D3615" s="26">
        <v>599100</v>
      </c>
      <c r="G3615" s="26">
        <v>100637</v>
      </c>
    </row>
    <row r="3616" spans="4:7" x14ac:dyDescent="0.25">
      <c r="D3616" s="26">
        <v>599101</v>
      </c>
      <c r="G3616" s="26">
        <v>100666</v>
      </c>
    </row>
    <row r="3617" spans="4:7" x14ac:dyDescent="0.25">
      <c r="D3617" s="26">
        <v>599102</v>
      </c>
      <c r="G3617" s="26">
        <v>100822</v>
      </c>
    </row>
    <row r="3618" spans="4:7" x14ac:dyDescent="0.25">
      <c r="D3618" s="26">
        <v>599103</v>
      </c>
      <c r="G3618" s="26">
        <v>101248</v>
      </c>
    </row>
    <row r="3619" spans="4:7" x14ac:dyDescent="0.25">
      <c r="D3619" s="26">
        <v>599104</v>
      </c>
      <c r="G3619" s="26">
        <v>101653</v>
      </c>
    </row>
    <row r="3620" spans="4:7" x14ac:dyDescent="0.25">
      <c r="D3620" s="26">
        <v>599105</v>
      </c>
      <c r="G3620" s="26">
        <v>101817</v>
      </c>
    </row>
    <row r="3621" spans="4:7" x14ac:dyDescent="0.25">
      <c r="D3621" s="26">
        <v>599106</v>
      </c>
      <c r="G3621" s="26">
        <v>130281</v>
      </c>
    </row>
    <row r="3622" spans="4:7" x14ac:dyDescent="0.25">
      <c r="D3622" s="26">
        <v>599107</v>
      </c>
      <c r="G3622" s="26">
        <v>130438</v>
      </c>
    </row>
    <row r="3623" spans="4:7" x14ac:dyDescent="0.25">
      <c r="D3623" s="26">
        <v>599108</v>
      </c>
      <c r="G3623" s="26">
        <v>130439</v>
      </c>
    </row>
    <row r="3624" spans="4:7" x14ac:dyDescent="0.25">
      <c r="D3624" s="26">
        <v>599109</v>
      </c>
      <c r="G3624" s="26">
        <v>130676</v>
      </c>
    </row>
    <row r="3625" spans="4:7" x14ac:dyDescent="0.25">
      <c r="D3625" s="26">
        <v>599110</v>
      </c>
      <c r="G3625" s="26">
        <v>130777</v>
      </c>
    </row>
    <row r="3626" spans="4:7" x14ac:dyDescent="0.25">
      <c r="D3626" s="26">
        <v>599111</v>
      </c>
      <c r="G3626" s="26">
        <v>131045</v>
      </c>
    </row>
    <row r="3627" spans="4:7" x14ac:dyDescent="0.25">
      <c r="D3627" s="26">
        <v>599112</v>
      </c>
      <c r="G3627" s="26">
        <v>131379</v>
      </c>
    </row>
    <row r="3628" spans="4:7" x14ac:dyDescent="0.25">
      <c r="D3628" s="26">
        <v>599113</v>
      </c>
      <c r="G3628" s="26">
        <v>100281</v>
      </c>
    </row>
    <row r="3629" spans="4:7" x14ac:dyDescent="0.25">
      <c r="D3629" s="26">
        <v>599114</v>
      </c>
      <c r="G3629" s="26">
        <v>100282</v>
      </c>
    </row>
    <row r="3630" spans="4:7" x14ac:dyDescent="0.25">
      <c r="D3630" s="26">
        <v>599115</v>
      </c>
      <c r="G3630" s="26">
        <v>100283</v>
      </c>
    </row>
    <row r="3631" spans="4:7" x14ac:dyDescent="0.25">
      <c r="D3631" s="26">
        <v>599116</v>
      </c>
      <c r="G3631" s="26">
        <v>100284</v>
      </c>
    </row>
    <row r="3632" spans="4:7" x14ac:dyDescent="0.25">
      <c r="D3632" s="26">
        <v>599117</v>
      </c>
      <c r="G3632" s="26">
        <v>100607</v>
      </c>
    </row>
    <row r="3633" spans="4:7" x14ac:dyDescent="0.25">
      <c r="D3633" s="26">
        <v>599118</v>
      </c>
      <c r="G3633" s="26">
        <v>100769</v>
      </c>
    </row>
    <row r="3634" spans="4:7" x14ac:dyDescent="0.25">
      <c r="D3634" s="26">
        <v>599119</v>
      </c>
      <c r="G3634" s="26">
        <v>130524</v>
      </c>
    </row>
    <row r="3635" spans="4:7" x14ac:dyDescent="0.25">
      <c r="D3635" s="26">
        <v>599120</v>
      </c>
      <c r="G3635" s="26">
        <v>100365</v>
      </c>
    </row>
    <row r="3636" spans="4:7" x14ac:dyDescent="0.25">
      <c r="D3636" s="26">
        <v>599121</v>
      </c>
      <c r="G3636" s="26">
        <v>100366</v>
      </c>
    </row>
    <row r="3637" spans="4:7" x14ac:dyDescent="0.25">
      <c r="D3637" s="26">
        <v>599122</v>
      </c>
      <c r="G3637" s="26">
        <v>100367</v>
      </c>
    </row>
    <row r="3638" spans="4:7" x14ac:dyDescent="0.25">
      <c r="D3638" s="26">
        <v>599123</v>
      </c>
      <c r="G3638" s="26">
        <v>100381</v>
      </c>
    </row>
    <row r="3639" spans="4:7" x14ac:dyDescent="0.25">
      <c r="D3639" s="26">
        <v>599124</v>
      </c>
      <c r="G3639" s="26">
        <v>100382</v>
      </c>
    </row>
    <row r="3640" spans="4:7" x14ac:dyDescent="0.25">
      <c r="D3640" s="26">
        <v>599125</v>
      </c>
      <c r="G3640" s="26">
        <v>100384</v>
      </c>
    </row>
    <row r="3641" spans="4:7" x14ac:dyDescent="0.25">
      <c r="D3641" s="26">
        <v>599126</v>
      </c>
      <c r="G3641" s="26">
        <v>100386</v>
      </c>
    </row>
    <row r="3642" spans="4:7" x14ac:dyDescent="0.25">
      <c r="D3642" s="26">
        <v>599127</v>
      </c>
      <c r="G3642" s="26">
        <v>100387</v>
      </c>
    </row>
    <row r="3643" spans="4:7" x14ac:dyDescent="0.25">
      <c r="D3643" s="26">
        <v>599128</v>
      </c>
      <c r="G3643" s="26">
        <v>100388</v>
      </c>
    </row>
    <row r="3644" spans="4:7" x14ac:dyDescent="0.25">
      <c r="D3644" s="26">
        <v>599129</v>
      </c>
      <c r="G3644" s="26">
        <v>100389</v>
      </c>
    </row>
    <row r="3645" spans="4:7" x14ac:dyDescent="0.25">
      <c r="D3645" s="26">
        <v>599130</v>
      </c>
      <c r="G3645" s="26">
        <v>100390</v>
      </c>
    </row>
    <row r="3646" spans="4:7" x14ac:dyDescent="0.25">
      <c r="D3646" s="26">
        <v>599131</v>
      </c>
      <c r="G3646" s="26">
        <v>100391</v>
      </c>
    </row>
    <row r="3647" spans="4:7" x14ac:dyDescent="0.25">
      <c r="D3647" s="26">
        <v>599132</v>
      </c>
      <c r="G3647" s="26">
        <v>100392</v>
      </c>
    </row>
    <row r="3648" spans="4:7" x14ac:dyDescent="0.25">
      <c r="D3648" s="26">
        <v>599133</v>
      </c>
      <c r="G3648" s="26">
        <v>100393</v>
      </c>
    </row>
    <row r="3649" spans="4:7" x14ac:dyDescent="0.25">
      <c r="D3649" s="26">
        <v>599134</v>
      </c>
      <c r="G3649" s="26">
        <v>100410</v>
      </c>
    </row>
    <row r="3650" spans="4:7" x14ac:dyDescent="0.25">
      <c r="D3650" s="26">
        <v>599135</v>
      </c>
      <c r="G3650" s="26">
        <v>130027</v>
      </c>
    </row>
    <row r="3651" spans="4:7" x14ac:dyDescent="0.25">
      <c r="D3651" s="26">
        <v>599136</v>
      </c>
      <c r="G3651" s="26">
        <v>130028</v>
      </c>
    </row>
    <row r="3652" spans="4:7" x14ac:dyDescent="0.25">
      <c r="D3652" s="26">
        <v>599137</v>
      </c>
      <c r="G3652" s="26">
        <v>130029</v>
      </c>
    </row>
    <row r="3653" spans="4:7" x14ac:dyDescent="0.25">
      <c r="D3653" s="26">
        <v>599138</v>
      </c>
      <c r="G3653" s="26">
        <v>100480</v>
      </c>
    </row>
    <row r="3654" spans="4:7" x14ac:dyDescent="0.25">
      <c r="D3654" s="26">
        <v>599139</v>
      </c>
      <c r="G3654" s="26">
        <v>100506</v>
      </c>
    </row>
    <row r="3655" spans="4:7" x14ac:dyDescent="0.25">
      <c r="D3655" s="26">
        <v>599140</v>
      </c>
      <c r="G3655" s="26">
        <v>100836</v>
      </c>
    </row>
    <row r="3656" spans="4:7" x14ac:dyDescent="0.25">
      <c r="D3656" s="26">
        <v>599141</v>
      </c>
      <c r="G3656" s="26">
        <v>100995</v>
      </c>
    </row>
    <row r="3657" spans="4:7" x14ac:dyDescent="0.25">
      <c r="D3657" s="26">
        <v>599142</v>
      </c>
      <c r="G3657" s="26">
        <v>101497</v>
      </c>
    </row>
    <row r="3658" spans="4:7" x14ac:dyDescent="0.25">
      <c r="D3658" s="26">
        <v>599143</v>
      </c>
      <c r="G3658" s="26">
        <v>101498</v>
      </c>
    </row>
    <row r="3659" spans="4:7" x14ac:dyDescent="0.25">
      <c r="D3659" s="26">
        <v>599144</v>
      </c>
      <c r="G3659" s="26">
        <v>101499</v>
      </c>
    </row>
    <row r="3660" spans="4:7" x14ac:dyDescent="0.25">
      <c r="D3660" s="26">
        <v>599145</v>
      </c>
      <c r="G3660" s="26">
        <v>101501</v>
      </c>
    </row>
    <row r="3661" spans="4:7" x14ac:dyDescent="0.25">
      <c r="D3661" s="26">
        <v>599146</v>
      </c>
      <c r="G3661" s="26">
        <v>101503</v>
      </c>
    </row>
    <row r="3662" spans="4:7" x14ac:dyDescent="0.25">
      <c r="D3662" s="26">
        <v>599147</v>
      </c>
      <c r="G3662" s="26">
        <v>101506</v>
      </c>
    </row>
    <row r="3663" spans="4:7" x14ac:dyDescent="0.25">
      <c r="D3663" s="26">
        <v>599148</v>
      </c>
      <c r="G3663" s="26">
        <v>101533</v>
      </c>
    </row>
    <row r="3664" spans="4:7" x14ac:dyDescent="0.25">
      <c r="D3664" s="26">
        <v>599149</v>
      </c>
      <c r="G3664" s="26">
        <v>101534</v>
      </c>
    </row>
    <row r="3665" spans="4:7" x14ac:dyDescent="0.25">
      <c r="D3665" s="26">
        <v>599150</v>
      </c>
      <c r="G3665" s="26">
        <v>101536</v>
      </c>
    </row>
    <row r="3666" spans="4:7" x14ac:dyDescent="0.25">
      <c r="D3666" s="26">
        <v>599151</v>
      </c>
      <c r="G3666" s="26">
        <v>101537</v>
      </c>
    </row>
    <row r="3667" spans="4:7" x14ac:dyDescent="0.25">
      <c r="D3667" s="26">
        <v>599152</v>
      </c>
      <c r="G3667" s="26">
        <v>101609</v>
      </c>
    </row>
    <row r="3668" spans="4:7" x14ac:dyDescent="0.25">
      <c r="D3668" s="26">
        <v>599153</v>
      </c>
      <c r="G3668" s="26">
        <v>130221</v>
      </c>
    </row>
    <row r="3669" spans="4:7" x14ac:dyDescent="0.25">
      <c r="D3669" s="26">
        <v>599154</v>
      </c>
      <c r="G3669" s="26">
        <v>131380</v>
      </c>
    </row>
    <row r="3670" spans="4:7" x14ac:dyDescent="0.25">
      <c r="D3670" s="26">
        <v>599155</v>
      </c>
      <c r="G3670" s="26">
        <v>131381</v>
      </c>
    </row>
    <row r="3671" spans="4:7" x14ac:dyDescent="0.25">
      <c r="D3671" s="26">
        <v>599156</v>
      </c>
      <c r="G3671" s="26">
        <v>131382</v>
      </c>
    </row>
    <row r="3672" spans="4:7" x14ac:dyDescent="0.25">
      <c r="D3672" s="26">
        <v>599157</v>
      </c>
      <c r="G3672" s="26">
        <v>131383</v>
      </c>
    </row>
    <row r="3673" spans="4:7" x14ac:dyDescent="0.25">
      <c r="D3673" s="26">
        <v>599158</v>
      </c>
      <c r="G3673" s="26">
        <v>131384</v>
      </c>
    </row>
    <row r="3674" spans="4:7" x14ac:dyDescent="0.25">
      <c r="D3674" s="26">
        <v>599159</v>
      </c>
      <c r="G3674" s="26">
        <v>131385</v>
      </c>
    </row>
    <row r="3675" spans="4:7" x14ac:dyDescent="0.25">
      <c r="D3675" s="26">
        <v>599160</v>
      </c>
      <c r="G3675" s="26">
        <v>131386</v>
      </c>
    </row>
    <row r="3676" spans="4:7" x14ac:dyDescent="0.25">
      <c r="D3676" s="26">
        <v>599161</v>
      </c>
      <c r="G3676" s="26">
        <v>131387</v>
      </c>
    </row>
    <row r="3677" spans="4:7" x14ac:dyDescent="0.25">
      <c r="D3677" s="26">
        <v>599162</v>
      </c>
      <c r="G3677" s="26">
        <v>131388</v>
      </c>
    </row>
    <row r="3678" spans="4:7" x14ac:dyDescent="0.25">
      <c r="D3678" s="26">
        <v>599163</v>
      </c>
      <c r="G3678" s="26">
        <v>131389</v>
      </c>
    </row>
    <row r="3679" spans="4:7" x14ac:dyDescent="0.25">
      <c r="D3679" s="26">
        <v>599164</v>
      </c>
      <c r="G3679" s="26">
        <v>131390</v>
      </c>
    </row>
    <row r="3680" spans="4:7" x14ac:dyDescent="0.25">
      <c r="D3680" s="26">
        <v>599165</v>
      </c>
      <c r="G3680" s="26">
        <v>131391</v>
      </c>
    </row>
    <row r="3681" spans="4:7" x14ac:dyDescent="0.25">
      <c r="D3681" s="26">
        <v>599166</v>
      </c>
      <c r="G3681" s="26">
        <v>131392</v>
      </c>
    </row>
    <row r="3682" spans="4:7" x14ac:dyDescent="0.25">
      <c r="D3682" s="26">
        <v>599167</v>
      </c>
      <c r="G3682" s="26">
        <v>131393</v>
      </c>
    </row>
    <row r="3683" spans="4:7" x14ac:dyDescent="0.25">
      <c r="D3683" s="26">
        <v>599168</v>
      </c>
      <c r="G3683" s="26">
        <v>131394</v>
      </c>
    </row>
    <row r="3684" spans="4:7" x14ac:dyDescent="0.25">
      <c r="D3684" s="26">
        <v>599169</v>
      </c>
      <c r="G3684" s="26">
        <v>131395</v>
      </c>
    </row>
    <row r="3685" spans="4:7" x14ac:dyDescent="0.25">
      <c r="D3685" s="26">
        <v>599170</v>
      </c>
      <c r="G3685" s="26">
        <v>131396</v>
      </c>
    </row>
    <row r="3686" spans="4:7" x14ac:dyDescent="0.25">
      <c r="D3686" s="26">
        <v>599171</v>
      </c>
      <c r="G3686" s="26">
        <v>131397</v>
      </c>
    </row>
    <row r="3687" spans="4:7" x14ac:dyDescent="0.25">
      <c r="D3687" s="26">
        <v>599172</v>
      </c>
      <c r="G3687" s="26">
        <v>131398</v>
      </c>
    </row>
    <row r="3688" spans="4:7" x14ac:dyDescent="0.25">
      <c r="D3688" s="26">
        <v>599173</v>
      </c>
      <c r="G3688" s="26">
        <v>131399</v>
      </c>
    </row>
    <row r="3689" spans="4:7" x14ac:dyDescent="0.25">
      <c r="D3689" s="26">
        <v>599174</v>
      </c>
      <c r="G3689" s="26">
        <v>131400</v>
      </c>
    </row>
    <row r="3690" spans="4:7" x14ac:dyDescent="0.25">
      <c r="D3690" s="26">
        <v>599175</v>
      </c>
      <c r="G3690" s="26">
        <v>131401</v>
      </c>
    </row>
    <row r="3691" spans="4:7" x14ac:dyDescent="0.25">
      <c r="D3691" s="26">
        <v>599176</v>
      </c>
      <c r="G3691" s="26">
        <v>131402</v>
      </c>
    </row>
    <row r="3692" spans="4:7" x14ac:dyDescent="0.25">
      <c r="D3692" s="26">
        <v>599177</v>
      </c>
      <c r="G3692" s="26">
        <v>131403</v>
      </c>
    </row>
    <row r="3693" spans="4:7" x14ac:dyDescent="0.25">
      <c r="D3693" s="26">
        <v>599178</v>
      </c>
      <c r="G3693" s="26">
        <v>131404</v>
      </c>
    </row>
    <row r="3694" spans="4:7" x14ac:dyDescent="0.25">
      <c r="D3694" s="26">
        <v>599179</v>
      </c>
      <c r="G3694" s="26">
        <v>131405</v>
      </c>
    </row>
    <row r="3695" spans="4:7" x14ac:dyDescent="0.25">
      <c r="D3695" s="26">
        <v>599180</v>
      </c>
      <c r="G3695" s="26">
        <v>131406</v>
      </c>
    </row>
    <row r="3696" spans="4:7" x14ac:dyDescent="0.25">
      <c r="D3696" s="26">
        <v>599181</v>
      </c>
      <c r="G3696" s="26">
        <v>131407</v>
      </c>
    </row>
    <row r="3697" spans="4:7" x14ac:dyDescent="0.25">
      <c r="D3697" s="26">
        <v>599182</v>
      </c>
      <c r="G3697" s="26">
        <v>131408</v>
      </c>
    </row>
    <row r="3698" spans="4:7" x14ac:dyDescent="0.25">
      <c r="D3698" s="26">
        <v>599183</v>
      </c>
      <c r="G3698" s="26">
        <v>131409</v>
      </c>
    </row>
    <row r="3699" spans="4:7" x14ac:dyDescent="0.25">
      <c r="D3699" s="26">
        <v>599184</v>
      </c>
      <c r="G3699" s="26">
        <v>131410</v>
      </c>
    </row>
    <row r="3700" spans="4:7" x14ac:dyDescent="0.25">
      <c r="D3700" s="26">
        <v>599185</v>
      </c>
      <c r="G3700" s="26">
        <v>131411</v>
      </c>
    </row>
    <row r="3701" spans="4:7" x14ac:dyDescent="0.25">
      <c r="D3701" s="26">
        <v>599186</v>
      </c>
      <c r="G3701" s="26">
        <v>131412</v>
      </c>
    </row>
    <row r="3702" spans="4:7" x14ac:dyDescent="0.25">
      <c r="D3702" s="26">
        <v>599187</v>
      </c>
      <c r="G3702" s="26">
        <v>131413</v>
      </c>
    </row>
    <row r="3703" spans="4:7" x14ac:dyDescent="0.25">
      <c r="D3703" s="26">
        <v>599188</v>
      </c>
      <c r="G3703" s="26">
        <v>131414</v>
      </c>
    </row>
    <row r="3704" spans="4:7" x14ac:dyDescent="0.25">
      <c r="D3704" s="26">
        <v>599189</v>
      </c>
      <c r="G3704" s="26">
        <v>131415</v>
      </c>
    </row>
    <row r="3705" spans="4:7" x14ac:dyDescent="0.25">
      <c r="D3705" s="26">
        <v>599190</v>
      </c>
      <c r="G3705" s="26">
        <v>131416</v>
      </c>
    </row>
    <row r="3706" spans="4:7" x14ac:dyDescent="0.25">
      <c r="D3706" s="26">
        <v>599191</v>
      </c>
      <c r="G3706" s="26">
        <v>131417</v>
      </c>
    </row>
    <row r="3707" spans="4:7" x14ac:dyDescent="0.25">
      <c r="D3707" s="26">
        <v>599192</v>
      </c>
      <c r="G3707" s="26">
        <v>131418</v>
      </c>
    </row>
    <row r="3708" spans="4:7" x14ac:dyDescent="0.25">
      <c r="D3708" s="26">
        <v>599193</v>
      </c>
      <c r="G3708" s="26">
        <v>131419</v>
      </c>
    </row>
    <row r="3709" spans="4:7" x14ac:dyDescent="0.25">
      <c r="D3709" s="26">
        <v>599194</v>
      </c>
      <c r="G3709" s="26">
        <v>131420</v>
      </c>
    </row>
    <row r="3710" spans="4:7" x14ac:dyDescent="0.25">
      <c r="D3710" s="26">
        <v>599195</v>
      </c>
      <c r="G3710" s="26">
        <v>131421</v>
      </c>
    </row>
    <row r="3711" spans="4:7" x14ac:dyDescent="0.25">
      <c r="D3711" s="26">
        <v>599196</v>
      </c>
      <c r="G3711" s="26">
        <v>131422</v>
      </c>
    </row>
    <row r="3712" spans="4:7" x14ac:dyDescent="0.25">
      <c r="D3712" s="26">
        <v>599197</v>
      </c>
      <c r="G3712" s="26">
        <v>131423</v>
      </c>
    </row>
    <row r="3713" spans="4:7" x14ac:dyDescent="0.25">
      <c r="D3713" s="26">
        <v>599198</v>
      </c>
      <c r="G3713" s="26">
        <v>131424</v>
      </c>
    </row>
    <row r="3714" spans="4:7" x14ac:dyDescent="0.25">
      <c r="D3714" s="26">
        <v>599199</v>
      </c>
      <c r="G3714" s="26">
        <v>131425</v>
      </c>
    </row>
    <row r="3715" spans="4:7" x14ac:dyDescent="0.25">
      <c r="D3715" s="26">
        <v>599200</v>
      </c>
      <c r="G3715" s="26">
        <v>131426</v>
      </c>
    </row>
    <row r="3716" spans="4:7" x14ac:dyDescent="0.25">
      <c r="D3716" s="26">
        <v>599201</v>
      </c>
      <c r="G3716" s="26">
        <v>131427</v>
      </c>
    </row>
    <row r="3717" spans="4:7" x14ac:dyDescent="0.25">
      <c r="D3717" s="26">
        <v>599202</v>
      </c>
      <c r="G3717" s="26">
        <v>131428</v>
      </c>
    </row>
    <row r="3718" spans="4:7" x14ac:dyDescent="0.25">
      <c r="D3718" s="26">
        <v>599203</v>
      </c>
      <c r="G3718" s="26">
        <v>131429</v>
      </c>
    </row>
    <row r="3719" spans="4:7" x14ac:dyDescent="0.25">
      <c r="D3719" s="26">
        <v>599204</v>
      </c>
      <c r="G3719" s="26">
        <v>131430</v>
      </c>
    </row>
    <row r="3720" spans="4:7" x14ac:dyDescent="0.25">
      <c r="D3720" s="26">
        <v>599205</v>
      </c>
      <c r="G3720" s="26">
        <v>131431</v>
      </c>
    </row>
    <row r="3721" spans="4:7" x14ac:dyDescent="0.25">
      <c r="D3721" s="26">
        <v>599206</v>
      </c>
      <c r="G3721" s="26">
        <v>131432</v>
      </c>
    </row>
    <row r="3722" spans="4:7" x14ac:dyDescent="0.25">
      <c r="D3722" s="26">
        <v>599207</v>
      </c>
      <c r="G3722" s="26">
        <v>131433</v>
      </c>
    </row>
    <row r="3723" spans="4:7" x14ac:dyDescent="0.25">
      <c r="D3723" s="26">
        <v>599208</v>
      </c>
      <c r="G3723" s="26">
        <v>131434</v>
      </c>
    </row>
    <row r="3724" spans="4:7" x14ac:dyDescent="0.25">
      <c r="D3724" s="26">
        <v>599209</v>
      </c>
      <c r="G3724" s="26">
        <v>131435</v>
      </c>
    </row>
    <row r="3725" spans="4:7" x14ac:dyDescent="0.25">
      <c r="D3725" s="26">
        <v>599210</v>
      </c>
      <c r="G3725" s="26">
        <v>131436</v>
      </c>
    </row>
    <row r="3726" spans="4:7" x14ac:dyDescent="0.25">
      <c r="D3726" s="26">
        <v>599211</v>
      </c>
      <c r="G3726" s="26">
        <v>131437</v>
      </c>
    </row>
    <row r="3727" spans="4:7" x14ac:dyDescent="0.25">
      <c r="D3727" s="26">
        <v>599212</v>
      </c>
      <c r="G3727" s="26">
        <v>131438</v>
      </c>
    </row>
    <row r="3728" spans="4:7" x14ac:dyDescent="0.25">
      <c r="D3728" s="26">
        <v>599213</v>
      </c>
      <c r="G3728" s="26">
        <v>131439</v>
      </c>
    </row>
    <row r="3729" spans="4:7" x14ac:dyDescent="0.25">
      <c r="D3729" s="26">
        <v>599214</v>
      </c>
      <c r="G3729" s="26">
        <v>131440</v>
      </c>
    </row>
    <row r="3730" spans="4:7" x14ac:dyDescent="0.25">
      <c r="D3730" s="26">
        <v>599215</v>
      </c>
      <c r="G3730" s="26">
        <v>131441</v>
      </c>
    </row>
    <row r="3731" spans="4:7" x14ac:dyDescent="0.25">
      <c r="D3731" s="26">
        <v>599216</v>
      </c>
      <c r="G3731" s="26">
        <v>200104</v>
      </c>
    </row>
    <row r="3732" spans="4:7" x14ac:dyDescent="0.25">
      <c r="D3732" s="26">
        <v>599217</v>
      </c>
      <c r="G3732" s="26">
        <v>200258</v>
      </c>
    </row>
    <row r="3733" spans="4:7" x14ac:dyDescent="0.25">
      <c r="D3733" s="26">
        <v>599218</v>
      </c>
      <c r="G3733" s="26">
        <v>200259</v>
      </c>
    </row>
    <row r="3734" spans="4:7" x14ac:dyDescent="0.25">
      <c r="D3734" s="26">
        <v>599219</v>
      </c>
      <c r="G3734" s="26">
        <v>200304</v>
      </c>
    </row>
    <row r="3735" spans="4:7" x14ac:dyDescent="0.25">
      <c r="D3735" s="26">
        <v>599220</v>
      </c>
      <c r="G3735" s="26">
        <v>200101</v>
      </c>
    </row>
    <row r="3736" spans="4:7" x14ac:dyDescent="0.25">
      <c r="D3736" s="26">
        <v>599221</v>
      </c>
      <c r="G3736" s="26">
        <v>200102</v>
      </c>
    </row>
    <row r="3737" spans="4:7" x14ac:dyDescent="0.25">
      <c r="D3737" s="26">
        <v>599222</v>
      </c>
      <c r="G3737" s="26">
        <v>200103</v>
      </c>
    </row>
    <row r="3738" spans="4:7" x14ac:dyDescent="0.25">
      <c r="D3738" s="26">
        <v>599223</v>
      </c>
      <c r="G3738" s="26">
        <v>200105</v>
      </c>
    </row>
    <row r="3739" spans="4:7" x14ac:dyDescent="0.25">
      <c r="D3739" s="26">
        <v>599224</v>
      </c>
      <c r="G3739" s="26">
        <v>200151</v>
      </c>
    </row>
    <row r="3740" spans="4:7" x14ac:dyDescent="0.25">
      <c r="D3740" s="26">
        <v>599225</v>
      </c>
      <c r="G3740" s="26">
        <v>200152</v>
      </c>
    </row>
    <row r="3741" spans="4:7" x14ac:dyDescent="0.25">
      <c r="D3741" s="26">
        <v>599226</v>
      </c>
      <c r="G3741" s="26">
        <v>200153</v>
      </c>
    </row>
    <row r="3742" spans="4:7" x14ac:dyDescent="0.25">
      <c r="D3742" s="26">
        <v>599227</v>
      </c>
      <c r="G3742" s="26">
        <v>200154</v>
      </c>
    </row>
    <row r="3743" spans="4:7" x14ac:dyDescent="0.25">
      <c r="D3743" s="26">
        <v>599228</v>
      </c>
      <c r="G3743" s="26">
        <v>200155</v>
      </c>
    </row>
    <row r="3744" spans="4:7" x14ac:dyDescent="0.25">
      <c r="D3744" s="26">
        <v>599229</v>
      </c>
      <c r="G3744" s="26">
        <v>200156</v>
      </c>
    </row>
    <row r="3745" spans="4:7" x14ac:dyDescent="0.25">
      <c r="D3745" s="26">
        <v>599230</v>
      </c>
      <c r="G3745" s="26">
        <v>200201</v>
      </c>
    </row>
    <row r="3746" spans="4:7" x14ac:dyDescent="0.25">
      <c r="D3746" s="26">
        <v>599231</v>
      </c>
      <c r="G3746" s="26">
        <v>200202</v>
      </c>
    </row>
    <row r="3747" spans="4:7" x14ac:dyDescent="0.25">
      <c r="D3747" s="26">
        <v>599232</v>
      </c>
      <c r="G3747" s="26">
        <v>200203</v>
      </c>
    </row>
    <row r="3748" spans="4:7" x14ac:dyDescent="0.25">
      <c r="D3748" s="26">
        <v>599233</v>
      </c>
      <c r="G3748" s="26">
        <v>200251</v>
      </c>
    </row>
    <row r="3749" spans="4:7" x14ac:dyDescent="0.25">
      <c r="D3749" s="26">
        <v>599234</v>
      </c>
      <c r="G3749" s="26">
        <v>200252</v>
      </c>
    </row>
    <row r="3750" spans="4:7" x14ac:dyDescent="0.25">
      <c r="D3750" s="26">
        <v>599235</v>
      </c>
      <c r="G3750" s="26">
        <v>200253</v>
      </c>
    </row>
    <row r="3751" spans="4:7" x14ac:dyDescent="0.25">
      <c r="D3751" s="26">
        <v>599236</v>
      </c>
      <c r="G3751" s="26">
        <v>200254</v>
      </c>
    </row>
    <row r="3752" spans="4:7" x14ac:dyDescent="0.25">
      <c r="D3752" s="26">
        <v>599237</v>
      </c>
      <c r="G3752" s="26">
        <v>200255</v>
      </c>
    </row>
    <row r="3753" spans="4:7" x14ac:dyDescent="0.25">
      <c r="D3753" s="26">
        <v>599238</v>
      </c>
      <c r="G3753" s="26">
        <v>200256</v>
      </c>
    </row>
    <row r="3754" spans="4:7" x14ac:dyDescent="0.25">
      <c r="D3754" s="26">
        <v>599239</v>
      </c>
      <c r="G3754" s="26">
        <v>200257</v>
      </c>
    </row>
    <row r="3755" spans="4:7" x14ac:dyDescent="0.25">
      <c r="D3755" s="26">
        <v>599240</v>
      </c>
      <c r="G3755" s="26">
        <v>200260</v>
      </c>
    </row>
    <row r="3756" spans="4:7" x14ac:dyDescent="0.25">
      <c r="D3756" s="26">
        <v>599241</v>
      </c>
      <c r="G3756" s="26">
        <v>200301</v>
      </c>
    </row>
    <row r="3757" spans="4:7" x14ac:dyDescent="0.25">
      <c r="D3757" s="26">
        <v>599242</v>
      </c>
      <c r="G3757" s="26">
        <v>200302</v>
      </c>
    </row>
    <row r="3758" spans="4:7" x14ac:dyDescent="0.25">
      <c r="D3758" s="26">
        <v>599243</v>
      </c>
      <c r="G3758" s="26">
        <v>200303</v>
      </c>
    </row>
    <row r="3759" spans="4:7" x14ac:dyDescent="0.25">
      <c r="D3759" s="26">
        <v>599244</v>
      </c>
      <c r="G3759" s="26">
        <v>200305</v>
      </c>
    </row>
    <row r="3760" spans="4:7" x14ac:dyDescent="0.25">
      <c r="D3760" s="26">
        <v>599245</v>
      </c>
      <c r="G3760" s="26">
        <v>250001</v>
      </c>
    </row>
    <row r="3761" spans="4:7" x14ac:dyDescent="0.25">
      <c r="D3761" s="26">
        <v>599246</v>
      </c>
      <c r="G3761" s="26">
        <v>250002</v>
      </c>
    </row>
    <row r="3762" spans="4:7" x14ac:dyDescent="0.25">
      <c r="D3762" s="26">
        <v>599247</v>
      </c>
      <c r="G3762" s="26">
        <v>250003</v>
      </c>
    </row>
    <row r="3763" spans="4:7" x14ac:dyDescent="0.25">
      <c r="D3763" s="26">
        <v>599248</v>
      </c>
      <c r="G3763" s="26">
        <v>250004</v>
      </c>
    </row>
    <row r="3764" spans="4:7" x14ac:dyDescent="0.25">
      <c r="D3764" s="26">
        <v>599249</v>
      </c>
      <c r="G3764" s="26">
        <v>250005</v>
      </c>
    </row>
    <row r="3765" spans="4:7" x14ac:dyDescent="0.25">
      <c r="D3765" s="26">
        <v>599250</v>
      </c>
      <c r="G3765" s="26">
        <v>250006</v>
      </c>
    </row>
    <row r="3766" spans="4:7" x14ac:dyDescent="0.25">
      <c r="D3766" s="26">
        <v>599251</v>
      </c>
      <c r="G3766" s="26">
        <v>250007</v>
      </c>
    </row>
    <row r="3767" spans="4:7" x14ac:dyDescent="0.25">
      <c r="D3767" s="26">
        <v>599252</v>
      </c>
      <c r="G3767" s="26">
        <v>250008</v>
      </c>
    </row>
    <row r="3768" spans="4:7" x14ac:dyDescent="0.25">
      <c r="D3768" s="26">
        <v>599253</v>
      </c>
      <c r="G3768" s="26">
        <v>250009</v>
      </c>
    </row>
    <row r="3769" spans="4:7" x14ac:dyDescent="0.25">
      <c r="D3769" s="26">
        <v>599254</v>
      </c>
      <c r="G3769" s="26">
        <v>300601</v>
      </c>
    </row>
    <row r="3770" spans="4:7" x14ac:dyDescent="0.25">
      <c r="D3770" s="26">
        <v>599255</v>
      </c>
      <c r="G3770" s="26">
        <v>300701</v>
      </c>
    </row>
    <row r="3771" spans="4:7" x14ac:dyDescent="0.25">
      <c r="D3771" s="26">
        <v>599256</v>
      </c>
      <c r="G3771" s="26">
        <v>300101</v>
      </c>
    </row>
    <row r="3772" spans="4:7" x14ac:dyDescent="0.25">
      <c r="D3772" s="26">
        <v>599257</v>
      </c>
      <c r="G3772" s="26">
        <v>300102</v>
      </c>
    </row>
    <row r="3773" spans="4:7" x14ac:dyDescent="0.25">
      <c r="D3773" s="26">
        <v>599258</v>
      </c>
      <c r="G3773" s="26">
        <v>300103</v>
      </c>
    </row>
    <row r="3774" spans="4:7" x14ac:dyDescent="0.25">
      <c r="D3774" s="26">
        <v>599259</v>
      </c>
      <c r="G3774" s="26">
        <v>300104</v>
      </c>
    </row>
    <row r="3775" spans="4:7" x14ac:dyDescent="0.25">
      <c r="D3775" s="26">
        <v>599260</v>
      </c>
      <c r="G3775" s="26">
        <v>300201</v>
      </c>
    </row>
    <row r="3776" spans="4:7" x14ac:dyDescent="0.25">
      <c r="D3776" s="26">
        <v>599261</v>
      </c>
      <c r="G3776" s="26">
        <v>300202</v>
      </c>
    </row>
    <row r="3777" spans="4:7" x14ac:dyDescent="0.25">
      <c r="D3777" s="26">
        <v>599262</v>
      </c>
      <c r="G3777" s="26">
        <v>300203</v>
      </c>
    </row>
    <row r="3778" spans="4:7" x14ac:dyDescent="0.25">
      <c r="D3778" s="26">
        <v>599263</v>
      </c>
      <c r="G3778" s="26">
        <v>300204</v>
      </c>
    </row>
    <row r="3779" spans="4:7" x14ac:dyDescent="0.25">
      <c r="D3779" s="26">
        <v>599264</v>
      </c>
      <c r="G3779" s="26">
        <v>300205</v>
      </c>
    </row>
    <row r="3780" spans="4:7" x14ac:dyDescent="0.25">
      <c r="D3780" s="26">
        <v>599265</v>
      </c>
      <c r="G3780" s="26">
        <v>300301</v>
      </c>
    </row>
    <row r="3781" spans="4:7" x14ac:dyDescent="0.25">
      <c r="D3781" s="26">
        <v>599266</v>
      </c>
      <c r="G3781" s="26">
        <v>300302</v>
      </c>
    </row>
    <row r="3782" spans="4:7" x14ac:dyDescent="0.25">
      <c r="D3782" s="26">
        <v>599267</v>
      </c>
      <c r="G3782" s="26">
        <v>300401</v>
      </c>
    </row>
    <row r="3783" spans="4:7" x14ac:dyDescent="0.25">
      <c r="D3783" s="26">
        <v>599268</v>
      </c>
      <c r="G3783" s="26">
        <v>300501</v>
      </c>
    </row>
    <row r="3784" spans="4:7" x14ac:dyDescent="0.25">
      <c r="D3784" s="26">
        <v>599269</v>
      </c>
    </row>
    <row r="3785" spans="4:7" x14ac:dyDescent="0.25">
      <c r="D3785" s="26">
        <v>599270</v>
      </c>
    </row>
    <row r="3786" spans="4:7" x14ac:dyDescent="0.25">
      <c r="D3786" s="26">
        <v>599271</v>
      </c>
    </row>
    <row r="3787" spans="4:7" x14ac:dyDescent="0.25">
      <c r="D3787" s="26">
        <v>599272</v>
      </c>
    </row>
    <row r="3788" spans="4:7" x14ac:dyDescent="0.25">
      <c r="D3788" s="26">
        <v>599273</v>
      </c>
    </row>
    <row r="3789" spans="4:7" x14ac:dyDescent="0.25">
      <c r="D3789" s="26">
        <v>599274</v>
      </c>
    </row>
    <row r="3790" spans="4:7" x14ac:dyDescent="0.25">
      <c r="D3790" s="26">
        <v>599275</v>
      </c>
    </row>
    <row r="3791" spans="4:7" x14ac:dyDescent="0.25">
      <c r="D3791" s="26">
        <v>599276</v>
      </c>
    </row>
    <row r="3792" spans="4:7" x14ac:dyDescent="0.25">
      <c r="D3792" s="26">
        <v>599277</v>
      </c>
    </row>
    <row r="3793" spans="4:4" x14ac:dyDescent="0.25">
      <c r="D3793" s="26">
        <v>599278</v>
      </c>
    </row>
    <row r="3794" spans="4:4" x14ac:dyDescent="0.25">
      <c r="D3794" s="26">
        <v>599279</v>
      </c>
    </row>
    <row r="3795" spans="4:4" x14ac:dyDescent="0.25">
      <c r="D3795" s="26">
        <v>599280</v>
      </c>
    </row>
    <row r="3796" spans="4:4" x14ac:dyDescent="0.25">
      <c r="D3796" s="26">
        <v>599281</v>
      </c>
    </row>
    <row r="3797" spans="4:4" x14ac:dyDescent="0.25">
      <c r="D3797" s="26">
        <v>599282</v>
      </c>
    </row>
    <row r="3798" spans="4:4" x14ac:dyDescent="0.25">
      <c r="D3798" s="26">
        <v>599283</v>
      </c>
    </row>
    <row r="3799" spans="4:4" x14ac:dyDescent="0.25">
      <c r="D3799" s="26">
        <v>599284</v>
      </c>
    </row>
    <row r="3800" spans="4:4" x14ac:dyDescent="0.25">
      <c r="D3800" s="26">
        <v>599285</v>
      </c>
    </row>
    <row r="3801" spans="4:4" x14ac:dyDescent="0.25">
      <c r="D3801" s="26">
        <v>599286</v>
      </c>
    </row>
    <row r="3802" spans="4:4" x14ac:dyDescent="0.25">
      <c r="D3802" s="26">
        <v>599287</v>
      </c>
    </row>
    <row r="3803" spans="4:4" x14ac:dyDescent="0.25">
      <c r="D3803" s="26">
        <v>599288</v>
      </c>
    </row>
    <row r="3804" spans="4:4" x14ac:dyDescent="0.25">
      <c r="D3804" s="26">
        <v>599289</v>
      </c>
    </row>
    <row r="3805" spans="4:4" x14ac:dyDescent="0.25">
      <c r="D3805" s="26">
        <v>599290</v>
      </c>
    </row>
    <row r="3806" spans="4:4" x14ac:dyDescent="0.25">
      <c r="D3806" s="26">
        <v>599291</v>
      </c>
    </row>
    <row r="3807" spans="4:4" x14ac:dyDescent="0.25">
      <c r="D3807" s="26">
        <v>599292</v>
      </c>
    </row>
    <row r="3808" spans="4:4" x14ac:dyDescent="0.25">
      <c r="D3808" s="26">
        <v>599293</v>
      </c>
    </row>
    <row r="3809" spans="4:4" x14ac:dyDescent="0.25">
      <c r="D3809" s="26">
        <v>599294</v>
      </c>
    </row>
    <row r="3810" spans="4:4" x14ac:dyDescent="0.25">
      <c r="D3810" s="26">
        <v>599295</v>
      </c>
    </row>
    <row r="3811" spans="4:4" x14ac:dyDescent="0.25">
      <c r="D3811" s="26">
        <v>599296</v>
      </c>
    </row>
    <row r="3812" spans="4:4" x14ac:dyDescent="0.25">
      <c r="D3812" s="26">
        <v>599297</v>
      </c>
    </row>
    <row r="3813" spans="4:4" x14ac:dyDescent="0.25">
      <c r="D3813" s="26">
        <v>599298</v>
      </c>
    </row>
    <row r="3814" spans="4:4" x14ac:dyDescent="0.25">
      <c r="D3814" s="26">
        <v>599299</v>
      </c>
    </row>
    <row r="3815" spans="4:4" x14ac:dyDescent="0.25">
      <c r="D3815" s="26">
        <v>599300</v>
      </c>
    </row>
    <row r="3816" spans="4:4" x14ac:dyDescent="0.25">
      <c r="D3816" s="26">
        <v>599301</v>
      </c>
    </row>
    <row r="3817" spans="4:4" x14ac:dyDescent="0.25">
      <c r="D3817" s="26">
        <v>599302</v>
      </c>
    </row>
    <row r="3818" spans="4:4" x14ac:dyDescent="0.25">
      <c r="D3818" s="26">
        <v>599303</v>
      </c>
    </row>
    <row r="3819" spans="4:4" x14ac:dyDescent="0.25">
      <c r="D3819" s="26">
        <v>599304</v>
      </c>
    </row>
    <row r="3820" spans="4:4" x14ac:dyDescent="0.25">
      <c r="D3820" s="26">
        <v>599305</v>
      </c>
    </row>
    <row r="3821" spans="4:4" x14ac:dyDescent="0.25">
      <c r="D3821" s="26">
        <v>599306</v>
      </c>
    </row>
    <row r="3822" spans="4:4" x14ac:dyDescent="0.25">
      <c r="D3822" s="26">
        <v>599307</v>
      </c>
    </row>
    <row r="3823" spans="4:4" x14ac:dyDescent="0.25">
      <c r="D3823" s="26">
        <v>599308</v>
      </c>
    </row>
    <row r="3824" spans="4:4" x14ac:dyDescent="0.25">
      <c r="D3824" s="26">
        <v>599309</v>
      </c>
    </row>
    <row r="3825" spans="4:4" x14ac:dyDescent="0.25">
      <c r="D3825" s="26">
        <v>599310</v>
      </c>
    </row>
    <row r="3826" spans="4:4" x14ac:dyDescent="0.25">
      <c r="D3826" s="26">
        <v>599311</v>
      </c>
    </row>
    <row r="3827" spans="4:4" x14ac:dyDescent="0.25">
      <c r="D3827" s="26">
        <v>599312</v>
      </c>
    </row>
    <row r="3828" spans="4:4" x14ac:dyDescent="0.25">
      <c r="D3828" s="26">
        <v>599313</v>
      </c>
    </row>
    <row r="3829" spans="4:4" x14ac:dyDescent="0.25">
      <c r="D3829" s="26">
        <v>599314</v>
      </c>
    </row>
    <row r="3830" spans="4:4" x14ac:dyDescent="0.25">
      <c r="D3830" s="26">
        <v>599315</v>
      </c>
    </row>
    <row r="3831" spans="4:4" x14ac:dyDescent="0.25">
      <c r="D3831" s="26">
        <v>599316</v>
      </c>
    </row>
    <row r="3832" spans="4:4" x14ac:dyDescent="0.25">
      <c r="D3832" s="26">
        <v>599317</v>
      </c>
    </row>
    <row r="3833" spans="4:4" x14ac:dyDescent="0.25">
      <c r="D3833" s="26">
        <v>599318</v>
      </c>
    </row>
    <row r="3834" spans="4:4" x14ac:dyDescent="0.25">
      <c r="D3834" s="26">
        <v>599319</v>
      </c>
    </row>
    <row r="3835" spans="4:4" x14ac:dyDescent="0.25">
      <c r="D3835" s="26">
        <v>599320</v>
      </c>
    </row>
    <row r="3836" spans="4:4" x14ac:dyDescent="0.25">
      <c r="D3836" s="26">
        <v>599321</v>
      </c>
    </row>
    <row r="3837" spans="4:4" x14ac:dyDescent="0.25">
      <c r="D3837" s="26">
        <v>599322</v>
      </c>
    </row>
    <row r="3838" spans="4:4" x14ac:dyDescent="0.25">
      <c r="D3838" s="26">
        <v>599323</v>
      </c>
    </row>
    <row r="3839" spans="4:4" x14ac:dyDescent="0.25">
      <c r="D3839" s="26">
        <v>599324</v>
      </c>
    </row>
    <row r="3840" spans="4:4" x14ac:dyDescent="0.25">
      <c r="D3840" s="26">
        <v>599325</v>
      </c>
    </row>
    <row r="3841" spans="4:4" x14ac:dyDescent="0.25">
      <c r="D3841" s="26">
        <v>599326</v>
      </c>
    </row>
    <row r="3842" spans="4:4" x14ac:dyDescent="0.25">
      <c r="D3842" s="26">
        <v>599327</v>
      </c>
    </row>
    <row r="3843" spans="4:4" x14ac:dyDescent="0.25">
      <c r="D3843" s="26">
        <v>599328</v>
      </c>
    </row>
    <row r="3844" spans="4:4" x14ac:dyDescent="0.25">
      <c r="D3844" s="26">
        <v>599329</v>
      </c>
    </row>
    <row r="3845" spans="4:4" x14ac:dyDescent="0.25">
      <c r="D3845" s="26">
        <v>599330</v>
      </c>
    </row>
    <row r="3846" spans="4:4" x14ac:dyDescent="0.25">
      <c r="D3846" s="26">
        <v>599331</v>
      </c>
    </row>
    <row r="3847" spans="4:4" x14ac:dyDescent="0.25">
      <c r="D3847" s="26">
        <v>599332</v>
      </c>
    </row>
    <row r="3848" spans="4:4" x14ac:dyDescent="0.25">
      <c r="D3848" s="26">
        <v>599333</v>
      </c>
    </row>
    <row r="3849" spans="4:4" x14ac:dyDescent="0.25">
      <c r="D3849" s="26">
        <v>599334</v>
      </c>
    </row>
    <row r="3850" spans="4:4" x14ac:dyDescent="0.25">
      <c r="D3850" s="26">
        <v>599335</v>
      </c>
    </row>
    <row r="3851" spans="4:4" x14ac:dyDescent="0.25">
      <c r="D3851" s="26">
        <v>599336</v>
      </c>
    </row>
    <row r="3852" spans="4:4" x14ac:dyDescent="0.25">
      <c r="D3852" s="26">
        <v>599337</v>
      </c>
    </row>
    <row r="3853" spans="4:4" x14ac:dyDescent="0.25">
      <c r="D3853" s="26">
        <v>599338</v>
      </c>
    </row>
    <row r="3854" spans="4:4" x14ac:dyDescent="0.25">
      <c r="D3854" s="26">
        <v>599339</v>
      </c>
    </row>
    <row r="3855" spans="4:4" x14ac:dyDescent="0.25">
      <c r="D3855" s="26">
        <v>599340</v>
      </c>
    </row>
    <row r="3856" spans="4:4" x14ac:dyDescent="0.25">
      <c r="D3856" s="26">
        <v>599341</v>
      </c>
    </row>
    <row r="3857" spans="4:4" x14ac:dyDescent="0.25">
      <c r="D3857" s="26">
        <v>599342</v>
      </c>
    </row>
    <row r="3858" spans="4:4" x14ac:dyDescent="0.25">
      <c r="D3858" s="26">
        <v>599343</v>
      </c>
    </row>
    <row r="3859" spans="4:4" x14ac:dyDescent="0.25">
      <c r="D3859" s="26">
        <v>599344</v>
      </c>
    </row>
    <row r="3860" spans="4:4" x14ac:dyDescent="0.25">
      <c r="D3860" s="26">
        <v>599345</v>
      </c>
    </row>
    <row r="3861" spans="4:4" x14ac:dyDescent="0.25">
      <c r="D3861" s="26">
        <v>599346</v>
      </c>
    </row>
    <row r="3862" spans="4:4" x14ac:dyDescent="0.25">
      <c r="D3862" s="26">
        <v>599347</v>
      </c>
    </row>
    <row r="3863" spans="4:4" x14ac:dyDescent="0.25">
      <c r="D3863" s="26">
        <v>599348</v>
      </c>
    </row>
    <row r="3864" spans="4:4" x14ac:dyDescent="0.25">
      <c r="D3864" s="26">
        <v>599349</v>
      </c>
    </row>
    <row r="3865" spans="4:4" x14ac:dyDescent="0.25">
      <c r="D3865" s="26">
        <v>599350</v>
      </c>
    </row>
    <row r="3866" spans="4:4" x14ac:dyDescent="0.25">
      <c r="D3866" s="26">
        <v>599351</v>
      </c>
    </row>
    <row r="3867" spans="4:4" x14ac:dyDescent="0.25">
      <c r="D3867" s="26">
        <v>599352</v>
      </c>
    </row>
    <row r="3868" spans="4:4" x14ac:dyDescent="0.25">
      <c r="D3868" s="26">
        <v>599353</v>
      </c>
    </row>
    <row r="3869" spans="4:4" x14ac:dyDescent="0.25">
      <c r="D3869" s="26">
        <v>599354</v>
      </c>
    </row>
    <row r="3870" spans="4:4" x14ac:dyDescent="0.25">
      <c r="D3870" s="26">
        <v>599355</v>
      </c>
    </row>
    <row r="3871" spans="4:4" x14ac:dyDescent="0.25">
      <c r="D3871" s="26">
        <v>599356</v>
      </c>
    </row>
    <row r="3872" spans="4:4" x14ac:dyDescent="0.25">
      <c r="D3872" s="26">
        <v>599357</v>
      </c>
    </row>
    <row r="3873" spans="4:4" x14ac:dyDescent="0.25">
      <c r="D3873" s="26">
        <v>599358</v>
      </c>
    </row>
    <row r="3874" spans="4:4" x14ac:dyDescent="0.25">
      <c r="D3874" s="26">
        <v>599359</v>
      </c>
    </row>
    <row r="3875" spans="4:4" x14ac:dyDescent="0.25">
      <c r="D3875" s="26">
        <v>599360</v>
      </c>
    </row>
    <row r="3876" spans="4:4" x14ac:dyDescent="0.25">
      <c r="D3876" s="26">
        <v>599361</v>
      </c>
    </row>
    <row r="3877" spans="4:4" x14ac:dyDescent="0.25">
      <c r="D3877" s="26">
        <v>599362</v>
      </c>
    </row>
    <row r="3878" spans="4:4" x14ac:dyDescent="0.25">
      <c r="D3878" s="26">
        <v>599363</v>
      </c>
    </row>
    <row r="3879" spans="4:4" x14ac:dyDescent="0.25">
      <c r="D3879" s="26">
        <v>599364</v>
      </c>
    </row>
    <row r="3880" spans="4:4" x14ac:dyDescent="0.25">
      <c r="D3880" s="26">
        <v>599365</v>
      </c>
    </row>
    <row r="3881" spans="4:4" x14ac:dyDescent="0.25">
      <c r="D3881" s="26">
        <v>599366</v>
      </c>
    </row>
    <row r="3882" spans="4:4" x14ac:dyDescent="0.25">
      <c r="D3882" s="26">
        <v>599367</v>
      </c>
    </row>
    <row r="3883" spans="4:4" x14ac:dyDescent="0.25">
      <c r="D3883" s="26">
        <v>599368</v>
      </c>
    </row>
    <row r="3884" spans="4:4" x14ac:dyDescent="0.25">
      <c r="D3884" s="26">
        <v>599369</v>
      </c>
    </row>
    <row r="3885" spans="4:4" x14ac:dyDescent="0.25">
      <c r="D3885" s="26">
        <v>599370</v>
      </c>
    </row>
    <row r="3886" spans="4:4" x14ac:dyDescent="0.25">
      <c r="D3886" s="26">
        <v>599371</v>
      </c>
    </row>
    <row r="3887" spans="4:4" x14ac:dyDescent="0.25">
      <c r="D3887" s="26">
        <v>599372</v>
      </c>
    </row>
    <row r="3888" spans="4:4" x14ac:dyDescent="0.25">
      <c r="D3888" s="26">
        <v>599373</v>
      </c>
    </row>
    <row r="3889" spans="4:4" x14ac:dyDescent="0.25">
      <c r="D3889" s="26">
        <v>599374</v>
      </c>
    </row>
    <row r="3890" spans="4:4" x14ac:dyDescent="0.25">
      <c r="D3890" s="26">
        <v>599375</v>
      </c>
    </row>
    <row r="3891" spans="4:4" x14ac:dyDescent="0.25">
      <c r="D3891" s="26">
        <v>599376</v>
      </c>
    </row>
    <row r="3892" spans="4:4" x14ac:dyDescent="0.25">
      <c r="D3892" s="26">
        <v>599377</v>
      </c>
    </row>
    <row r="3893" spans="4:4" x14ac:dyDescent="0.25">
      <c r="D3893" s="26">
        <v>599378</v>
      </c>
    </row>
    <row r="3894" spans="4:4" x14ac:dyDescent="0.25">
      <c r="D3894" s="26">
        <v>599379</v>
      </c>
    </row>
    <row r="3895" spans="4:4" x14ac:dyDescent="0.25">
      <c r="D3895" s="26">
        <v>599380</v>
      </c>
    </row>
    <row r="3896" spans="4:4" x14ac:dyDescent="0.25">
      <c r="D3896" s="26">
        <v>599381</v>
      </c>
    </row>
    <row r="3897" spans="4:4" x14ac:dyDescent="0.25">
      <c r="D3897" s="26">
        <v>599382</v>
      </c>
    </row>
    <row r="3898" spans="4:4" x14ac:dyDescent="0.25">
      <c r="D3898" s="26">
        <v>599383</v>
      </c>
    </row>
    <row r="3899" spans="4:4" x14ac:dyDescent="0.25">
      <c r="D3899" s="26">
        <v>599384</v>
      </c>
    </row>
    <row r="3900" spans="4:4" x14ac:dyDescent="0.25">
      <c r="D3900" s="26">
        <v>599385</v>
      </c>
    </row>
    <row r="3901" spans="4:4" x14ac:dyDescent="0.25">
      <c r="D3901" s="26">
        <v>600000</v>
      </c>
    </row>
    <row r="3902" spans="4:4" x14ac:dyDescent="0.25">
      <c r="D3902" s="26">
        <v>600001</v>
      </c>
    </row>
    <row r="3903" spans="4:4" x14ac:dyDescent="0.25">
      <c r="D3903" s="26">
        <v>600002</v>
      </c>
    </row>
    <row r="3904" spans="4:4" x14ac:dyDescent="0.25">
      <c r="D3904" s="26">
        <v>600003</v>
      </c>
    </row>
    <row r="3905" spans="4:4" x14ac:dyDescent="0.25">
      <c r="D3905" s="26">
        <v>600004</v>
      </c>
    </row>
    <row r="3906" spans="4:4" x14ac:dyDescent="0.25">
      <c r="D3906" s="26">
        <v>600005</v>
      </c>
    </row>
    <row r="3907" spans="4:4" x14ac:dyDescent="0.25">
      <c r="D3907" s="26">
        <v>600006</v>
      </c>
    </row>
    <row r="3908" spans="4:4" x14ac:dyDescent="0.25">
      <c r="D3908" s="26">
        <v>600007</v>
      </c>
    </row>
    <row r="3909" spans="4:4" x14ac:dyDescent="0.25">
      <c r="D3909" s="26">
        <v>600008</v>
      </c>
    </row>
    <row r="3910" spans="4:4" x14ac:dyDescent="0.25">
      <c r="D3910" s="26">
        <v>600009</v>
      </c>
    </row>
    <row r="3911" spans="4:4" x14ac:dyDescent="0.25">
      <c r="D3911" s="26">
        <v>600010</v>
      </c>
    </row>
    <row r="3912" spans="4:4" x14ac:dyDescent="0.25">
      <c r="D3912" s="26">
        <v>600011</v>
      </c>
    </row>
    <row r="3913" spans="4:4" x14ac:dyDescent="0.25">
      <c r="D3913" s="26">
        <v>600012</v>
      </c>
    </row>
    <row r="3914" spans="4:4" x14ac:dyDescent="0.25">
      <c r="D3914" s="26">
        <v>600013</v>
      </c>
    </row>
    <row r="3915" spans="4:4" x14ac:dyDescent="0.25">
      <c r="D3915" s="26">
        <v>600014</v>
      </c>
    </row>
    <row r="3916" spans="4:4" x14ac:dyDescent="0.25">
      <c r="D3916" s="26">
        <v>600015</v>
      </c>
    </row>
    <row r="3917" spans="4:4" x14ac:dyDescent="0.25">
      <c r="D3917" s="26">
        <v>600016</v>
      </c>
    </row>
    <row r="3918" spans="4:4" x14ac:dyDescent="0.25">
      <c r="D3918" s="26">
        <v>600017</v>
      </c>
    </row>
    <row r="3919" spans="4:4" x14ac:dyDescent="0.25">
      <c r="D3919" s="26">
        <v>600018</v>
      </c>
    </row>
    <row r="3920" spans="4:4" x14ac:dyDescent="0.25">
      <c r="D3920" s="26">
        <v>600019</v>
      </c>
    </row>
    <row r="3921" spans="4:4" x14ac:dyDescent="0.25">
      <c r="D3921" s="26">
        <v>600020</v>
      </c>
    </row>
    <row r="3922" spans="4:4" x14ac:dyDescent="0.25">
      <c r="D3922" s="26">
        <v>600021</v>
      </c>
    </row>
    <row r="3923" spans="4:4" x14ac:dyDescent="0.25">
      <c r="D3923" s="26">
        <v>600800</v>
      </c>
    </row>
    <row r="3924" spans="4:4" x14ac:dyDescent="0.25">
      <c r="D3924" s="26">
        <v>600801</v>
      </c>
    </row>
    <row r="3925" spans="4:4" x14ac:dyDescent="0.25">
      <c r="D3925" s="26">
        <v>600802</v>
      </c>
    </row>
    <row r="3926" spans="4:4" x14ac:dyDescent="0.25">
      <c r="D3926" s="26">
        <v>600803</v>
      </c>
    </row>
    <row r="3927" spans="4:4" x14ac:dyDescent="0.25">
      <c r="D3927" s="26">
        <v>600804</v>
      </c>
    </row>
    <row r="3928" spans="4:4" x14ac:dyDescent="0.25">
      <c r="D3928" s="26">
        <v>600805</v>
      </c>
    </row>
    <row r="3929" spans="4:4" x14ac:dyDescent="0.25">
      <c r="D3929" s="26">
        <v>600806</v>
      </c>
    </row>
    <row r="3930" spans="4:4" x14ac:dyDescent="0.25">
      <c r="D3930" s="26">
        <v>600807</v>
      </c>
    </row>
    <row r="3931" spans="4:4" x14ac:dyDescent="0.25">
      <c r="D3931" s="26">
        <v>600808</v>
      </c>
    </row>
    <row r="3932" spans="4:4" x14ac:dyDescent="0.25">
      <c r="D3932" s="26">
        <v>600809</v>
      </c>
    </row>
    <row r="3933" spans="4:4" x14ac:dyDescent="0.25">
      <c r="D3933" s="26">
        <v>600810</v>
      </c>
    </row>
    <row r="3934" spans="4:4" x14ac:dyDescent="0.25">
      <c r="D3934" s="26">
        <v>600811</v>
      </c>
    </row>
    <row r="3935" spans="4:4" x14ac:dyDescent="0.25">
      <c r="D3935" s="26">
        <v>600812</v>
      </c>
    </row>
    <row r="3936" spans="4:4" x14ac:dyDescent="0.25">
      <c r="D3936" s="26">
        <v>600813</v>
      </c>
    </row>
    <row r="3937" spans="4:4" x14ac:dyDescent="0.25">
      <c r="D3937" s="26">
        <v>600814</v>
      </c>
    </row>
    <row r="3938" spans="4:4" x14ac:dyDescent="0.25">
      <c r="D3938" s="26">
        <v>600815</v>
      </c>
    </row>
    <row r="3939" spans="4:4" x14ac:dyDescent="0.25">
      <c r="D3939" s="26">
        <v>601001</v>
      </c>
    </row>
    <row r="3940" spans="4:4" x14ac:dyDescent="0.25">
      <c r="D3940" s="26">
        <v>601002</v>
      </c>
    </row>
    <row r="3941" spans="4:4" x14ac:dyDescent="0.25">
      <c r="D3941" s="26">
        <v>601003</v>
      </c>
    </row>
    <row r="3942" spans="4:4" x14ac:dyDescent="0.25">
      <c r="D3942" s="26">
        <v>601004</v>
      </c>
    </row>
    <row r="3943" spans="4:4" x14ac:dyDescent="0.25">
      <c r="D3943" s="26">
        <v>601005</v>
      </c>
    </row>
    <row r="3944" spans="4:4" x14ac:dyDescent="0.25">
      <c r="D3944" s="26">
        <v>601006</v>
      </c>
    </row>
    <row r="3945" spans="4:4" x14ac:dyDescent="0.25">
      <c r="D3945" s="26">
        <v>601007</v>
      </c>
    </row>
    <row r="3946" spans="4:4" x14ac:dyDescent="0.25">
      <c r="D3946" s="26">
        <v>601008</v>
      </c>
    </row>
    <row r="3947" spans="4:4" x14ac:dyDescent="0.25">
      <c r="D3947" s="26">
        <v>601009</v>
      </c>
    </row>
    <row r="3948" spans="4:4" x14ac:dyDescent="0.25">
      <c r="D3948" s="26">
        <v>601010</v>
      </c>
    </row>
    <row r="3949" spans="4:4" x14ac:dyDescent="0.25">
      <c r="D3949" s="26">
        <v>601011</v>
      </c>
    </row>
    <row r="3950" spans="4:4" x14ac:dyDescent="0.25">
      <c r="D3950" s="26">
        <v>601012</v>
      </c>
    </row>
    <row r="3951" spans="4:4" x14ac:dyDescent="0.25">
      <c r="D3951" s="26">
        <v>601013</v>
      </c>
    </row>
    <row r="3952" spans="4:4" x14ac:dyDescent="0.25">
      <c r="D3952" s="26">
        <v>601014</v>
      </c>
    </row>
    <row r="3953" spans="4:4" x14ac:dyDescent="0.25">
      <c r="D3953" s="26">
        <v>601015</v>
      </c>
    </row>
    <row r="3954" spans="4:4" x14ac:dyDescent="0.25">
      <c r="D3954" s="26">
        <v>601016</v>
      </c>
    </row>
    <row r="3955" spans="4:4" x14ac:dyDescent="0.25">
      <c r="D3955" s="26">
        <v>601017</v>
      </c>
    </row>
    <row r="3956" spans="4:4" x14ac:dyDescent="0.25">
      <c r="D3956" s="26">
        <v>601018</v>
      </c>
    </row>
    <row r="3957" spans="4:4" x14ac:dyDescent="0.25">
      <c r="D3957" s="26">
        <v>601019</v>
      </c>
    </row>
    <row r="3958" spans="4:4" x14ac:dyDescent="0.25">
      <c r="D3958" s="26">
        <v>601020</v>
      </c>
    </row>
    <row r="3959" spans="4:4" x14ac:dyDescent="0.25">
      <c r="D3959" s="26">
        <v>601021</v>
      </c>
    </row>
    <row r="3960" spans="4:4" x14ac:dyDescent="0.25">
      <c r="D3960" s="26">
        <v>601022</v>
      </c>
    </row>
    <row r="3961" spans="4:4" x14ac:dyDescent="0.25">
      <c r="D3961" s="26">
        <v>601023</v>
      </c>
    </row>
    <row r="3962" spans="4:4" x14ac:dyDescent="0.25">
      <c r="D3962" s="26">
        <v>601024</v>
      </c>
    </row>
    <row r="3963" spans="4:4" x14ac:dyDescent="0.25">
      <c r="D3963" s="26">
        <v>601025</v>
      </c>
    </row>
    <row r="3964" spans="4:4" x14ac:dyDescent="0.25">
      <c r="D3964" s="26">
        <v>601026</v>
      </c>
    </row>
    <row r="3965" spans="4:4" x14ac:dyDescent="0.25">
      <c r="D3965" s="26">
        <v>601027</v>
      </c>
    </row>
    <row r="3966" spans="4:4" x14ac:dyDescent="0.25">
      <c r="D3966" s="26">
        <v>601028</v>
      </c>
    </row>
    <row r="3967" spans="4:4" x14ac:dyDescent="0.25">
      <c r="D3967" s="26">
        <v>601029</v>
      </c>
    </row>
    <row r="3968" spans="4:4" x14ac:dyDescent="0.25">
      <c r="D3968" s="26">
        <v>601030</v>
      </c>
    </row>
    <row r="3969" spans="4:4" x14ac:dyDescent="0.25">
      <c r="D3969" s="26">
        <v>601031</v>
      </c>
    </row>
    <row r="3970" spans="4:4" x14ac:dyDescent="0.25">
      <c r="D3970" s="26">
        <v>601032</v>
      </c>
    </row>
    <row r="3971" spans="4:4" x14ac:dyDescent="0.25">
      <c r="D3971" s="26">
        <v>601033</v>
      </c>
    </row>
    <row r="3972" spans="4:4" x14ac:dyDescent="0.25">
      <c r="D3972" s="26">
        <v>601034</v>
      </c>
    </row>
    <row r="3973" spans="4:4" x14ac:dyDescent="0.25">
      <c r="D3973" s="26">
        <v>601035</v>
      </c>
    </row>
    <row r="3974" spans="4:4" x14ac:dyDescent="0.25">
      <c r="D3974" s="26">
        <v>601036</v>
      </c>
    </row>
    <row r="3975" spans="4:4" x14ac:dyDescent="0.25">
      <c r="D3975" s="26">
        <v>601037</v>
      </c>
    </row>
    <row r="3976" spans="4:4" x14ac:dyDescent="0.25">
      <c r="D3976" s="26">
        <v>601038</v>
      </c>
    </row>
    <row r="3977" spans="4:4" x14ac:dyDescent="0.25">
      <c r="D3977" s="26">
        <v>601039</v>
      </c>
    </row>
    <row r="3978" spans="4:4" x14ac:dyDescent="0.25">
      <c r="D3978" s="26">
        <v>602000</v>
      </c>
    </row>
    <row r="3979" spans="4:4" x14ac:dyDescent="0.25">
      <c r="D3979" s="26">
        <v>602001</v>
      </c>
    </row>
    <row r="3980" spans="4:4" x14ac:dyDescent="0.25">
      <c r="D3980" s="26">
        <v>602002</v>
      </c>
    </row>
    <row r="3981" spans="4:4" x14ac:dyDescent="0.25">
      <c r="D3981" s="26">
        <v>602003</v>
      </c>
    </row>
    <row r="3982" spans="4:4" x14ac:dyDescent="0.25">
      <c r="D3982" s="26">
        <v>602004</v>
      </c>
    </row>
    <row r="3983" spans="4:4" x14ac:dyDescent="0.25">
      <c r="D3983" s="26">
        <v>607001</v>
      </c>
    </row>
    <row r="3984" spans="4:4" x14ac:dyDescent="0.25">
      <c r="D3984" s="26">
        <v>607002</v>
      </c>
    </row>
    <row r="3985" spans="4:4" x14ac:dyDescent="0.25">
      <c r="D3985" s="26">
        <v>607003</v>
      </c>
    </row>
    <row r="3986" spans="4:4" x14ac:dyDescent="0.25">
      <c r="D3986" s="26">
        <v>607004</v>
      </c>
    </row>
    <row r="3987" spans="4:4" x14ac:dyDescent="0.25">
      <c r="D3987" s="26">
        <v>607005</v>
      </c>
    </row>
    <row r="3988" spans="4:4" x14ac:dyDescent="0.25">
      <c r="D3988" s="26">
        <v>607006</v>
      </c>
    </row>
    <row r="3989" spans="4:4" x14ac:dyDescent="0.25">
      <c r="D3989" s="26">
        <v>607007</v>
      </c>
    </row>
    <row r="3990" spans="4:4" x14ac:dyDescent="0.25">
      <c r="D3990" s="26">
        <v>607008</v>
      </c>
    </row>
    <row r="3991" spans="4:4" x14ac:dyDescent="0.25">
      <c r="D3991" s="26">
        <v>607009</v>
      </c>
    </row>
    <row r="3992" spans="4:4" x14ac:dyDescent="0.25">
      <c r="D3992" s="26">
        <v>607010</v>
      </c>
    </row>
    <row r="3993" spans="4:4" x14ac:dyDescent="0.25">
      <c r="D3993" s="26">
        <v>607011</v>
      </c>
    </row>
    <row r="3994" spans="4:4" x14ac:dyDescent="0.25">
      <c r="D3994" s="26">
        <v>607012</v>
      </c>
    </row>
    <row r="3995" spans="4:4" x14ac:dyDescent="0.25">
      <c r="D3995" s="26">
        <v>607013</v>
      </c>
    </row>
    <row r="3996" spans="4:4" x14ac:dyDescent="0.25">
      <c r="D3996" s="26">
        <v>607014</v>
      </c>
    </row>
    <row r="3997" spans="4:4" x14ac:dyDescent="0.25">
      <c r="D3997" s="26">
        <v>607015</v>
      </c>
    </row>
    <row r="3998" spans="4:4" x14ac:dyDescent="0.25">
      <c r="D3998" s="26">
        <v>607016</v>
      </c>
    </row>
    <row r="3999" spans="4:4" x14ac:dyDescent="0.25">
      <c r="D3999" s="26">
        <v>607017</v>
      </c>
    </row>
    <row r="4000" spans="4:4" x14ac:dyDescent="0.25">
      <c r="D4000" s="26">
        <v>607018</v>
      </c>
    </row>
    <row r="4001" spans="4:4" x14ac:dyDescent="0.25">
      <c r="D4001" s="26">
        <v>607019</v>
      </c>
    </row>
    <row r="4002" spans="4:4" x14ac:dyDescent="0.25">
      <c r="D4002" s="26">
        <v>607020</v>
      </c>
    </row>
    <row r="4003" spans="4:4" x14ac:dyDescent="0.25">
      <c r="D4003" s="26">
        <v>607021</v>
      </c>
    </row>
    <row r="4004" spans="4:4" x14ac:dyDescent="0.25">
      <c r="D4004" s="26">
        <v>607022</v>
      </c>
    </row>
    <row r="4005" spans="4:4" x14ac:dyDescent="0.25">
      <c r="D4005" s="26">
        <v>607023</v>
      </c>
    </row>
    <row r="4006" spans="4:4" x14ac:dyDescent="0.25">
      <c r="D4006" s="26">
        <v>607024</v>
      </c>
    </row>
    <row r="4007" spans="4:4" x14ac:dyDescent="0.25">
      <c r="D4007" s="26">
        <v>607025</v>
      </c>
    </row>
    <row r="4008" spans="4:4" x14ac:dyDescent="0.25">
      <c r="D4008" s="26">
        <v>607026</v>
      </c>
    </row>
    <row r="4009" spans="4:4" x14ac:dyDescent="0.25">
      <c r="D4009" s="26">
        <v>607027</v>
      </c>
    </row>
    <row r="4010" spans="4:4" x14ac:dyDescent="0.25">
      <c r="D4010" s="26">
        <v>607028</v>
      </c>
    </row>
    <row r="4011" spans="4:4" x14ac:dyDescent="0.25">
      <c r="D4011" s="26">
        <v>607029</v>
      </c>
    </row>
    <row r="4012" spans="4:4" x14ac:dyDescent="0.25">
      <c r="D4012" s="26">
        <v>607030</v>
      </c>
    </row>
    <row r="4013" spans="4:4" x14ac:dyDescent="0.25">
      <c r="D4013" s="26">
        <v>607031</v>
      </c>
    </row>
    <row r="4014" spans="4:4" x14ac:dyDescent="0.25">
      <c r="D4014" s="26">
        <v>607032</v>
      </c>
    </row>
    <row r="4015" spans="4:4" x14ac:dyDescent="0.25">
      <c r="D4015" s="26">
        <v>607033</v>
      </c>
    </row>
    <row r="4016" spans="4:4" x14ac:dyDescent="0.25">
      <c r="D4016" s="26">
        <v>607034</v>
      </c>
    </row>
    <row r="4017" spans="4:4" x14ac:dyDescent="0.25">
      <c r="D4017" s="26">
        <v>607035</v>
      </c>
    </row>
    <row r="4018" spans="4:4" x14ac:dyDescent="0.25">
      <c r="D4018" s="26">
        <v>607036</v>
      </c>
    </row>
    <row r="4019" spans="4:4" x14ac:dyDescent="0.25">
      <c r="D4019" s="26">
        <v>607037</v>
      </c>
    </row>
    <row r="4020" spans="4:4" x14ac:dyDescent="0.25">
      <c r="D4020" s="26">
        <v>607038</v>
      </c>
    </row>
    <row r="4021" spans="4:4" x14ac:dyDescent="0.25">
      <c r="D4021" s="26">
        <v>607039</v>
      </c>
    </row>
    <row r="4022" spans="4:4" x14ac:dyDescent="0.25">
      <c r="D4022" s="26">
        <v>607040</v>
      </c>
    </row>
    <row r="4023" spans="4:4" x14ac:dyDescent="0.25">
      <c r="D4023" s="26">
        <v>607041</v>
      </c>
    </row>
    <row r="4024" spans="4:4" x14ac:dyDescent="0.25">
      <c r="D4024" s="26">
        <v>607042</v>
      </c>
    </row>
    <row r="4025" spans="4:4" x14ac:dyDescent="0.25">
      <c r="D4025" s="26">
        <v>607043</v>
      </c>
    </row>
    <row r="4026" spans="4:4" x14ac:dyDescent="0.25">
      <c r="D4026" s="26">
        <v>608000</v>
      </c>
    </row>
    <row r="4027" spans="4:4" x14ac:dyDescent="0.25">
      <c r="D4027" s="26">
        <v>608001</v>
      </c>
    </row>
    <row r="4028" spans="4:4" x14ac:dyDescent="0.25">
      <c r="D4028" s="26">
        <v>608002</v>
      </c>
    </row>
    <row r="4029" spans="4:4" x14ac:dyDescent="0.25">
      <c r="D4029" s="26">
        <v>608003</v>
      </c>
    </row>
    <row r="4030" spans="4:4" x14ac:dyDescent="0.25">
      <c r="D4030" s="26">
        <v>608004</v>
      </c>
    </row>
    <row r="4031" spans="4:4" x14ac:dyDescent="0.25">
      <c r="D4031" s="26">
        <v>608005</v>
      </c>
    </row>
    <row r="4032" spans="4:4" x14ac:dyDescent="0.25">
      <c r="D4032" s="26">
        <v>608006</v>
      </c>
    </row>
    <row r="4033" spans="4:4" x14ac:dyDescent="0.25">
      <c r="D4033" s="26">
        <v>608007</v>
      </c>
    </row>
    <row r="4034" spans="4:4" x14ac:dyDescent="0.25">
      <c r="D4034" s="26">
        <v>608008</v>
      </c>
    </row>
    <row r="4035" spans="4:4" x14ac:dyDescent="0.25">
      <c r="D4035" s="26">
        <v>608009</v>
      </c>
    </row>
    <row r="4036" spans="4:4" x14ac:dyDescent="0.25">
      <c r="D4036" s="26">
        <v>608010</v>
      </c>
    </row>
    <row r="4037" spans="4:4" x14ac:dyDescent="0.25">
      <c r="D4037" s="26">
        <v>608011</v>
      </c>
    </row>
    <row r="4038" spans="4:4" x14ac:dyDescent="0.25">
      <c r="D4038" s="26">
        <v>608012</v>
      </c>
    </row>
    <row r="4039" spans="4:4" x14ac:dyDescent="0.25">
      <c r="D4039" s="26">
        <v>608013</v>
      </c>
    </row>
    <row r="4040" spans="4:4" x14ac:dyDescent="0.25">
      <c r="D4040" s="26">
        <v>608014</v>
      </c>
    </row>
  </sheetData>
  <sheetProtection algorithmName="SHA-512" hashValue="H7sKf9hXgiqfobsSn6Jco8fZQW68CeGvrF+0MlkAIS3g1p3VrR/HXeseAPKhG9abvjfSpDeGw2hfepOMMRCgmA==" saltValue="PfuhtEkfdkAHNGAqP13f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SharedWithUsers xmlns="d0d0cef1-8914-4fe0-ad0d-ebc446317e26">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82B1E3-B48D-4D1A-8463-042A31C7E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978c-56af-4e7c-93c6-4ca339497b00"/>
    <ds:schemaRef ds:uri="d0d0cef1-8914-4fe0-ad0d-ebc446317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420A61-700E-46B1-A69E-396571956906}">
  <ds:schemaRefs>
    <ds:schemaRef ds:uri="http://schemas.microsoft.com/office/infopath/2007/PartnerControls"/>
    <ds:schemaRef ds:uri="http://purl.org/dc/dcmitype/"/>
    <ds:schemaRef ds:uri="d0d0cef1-8914-4fe0-ad0d-ebc446317e26"/>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f37a978c-56af-4e7c-93c6-4ca339497b00"/>
  </ds:schemaRefs>
</ds:datastoreItem>
</file>

<file path=customXml/itemProps3.xml><?xml version="1.0" encoding="utf-8"?>
<ds:datastoreItem xmlns:ds="http://schemas.openxmlformats.org/officeDocument/2006/customXml" ds:itemID="{1C36DEFE-A4F6-49B8-9E20-78AE75ECD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Conditions</vt:lpstr>
      <vt:lpstr>Conversion tool</vt:lpstr>
      <vt:lpstr>Student Expenses Claim Form</vt:lpstr>
      <vt:lpstr>Data</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Richardson</dc:creator>
  <cp:keywords/>
  <dc:description/>
  <cp:lastModifiedBy>Craig Smith</cp:lastModifiedBy>
  <cp:revision/>
  <dcterms:created xsi:type="dcterms:W3CDTF">2024-10-22T08:43:03Z</dcterms:created>
  <dcterms:modified xsi:type="dcterms:W3CDTF">2025-05-29T08:57:34Z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Order">
    <vt:r8>3079600</vt:r8>
  </property>
</Properties>
</file>